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ferte" sheetId="1" state="visible" r:id="rId1"/>
    <sheet xmlns:r="http://schemas.openxmlformats.org/officeDocument/2006/relationships" name="Uitleg" sheetId="2" state="visible" r:id="rId2"/>
  </sheets>
  <definedNames>
    <definedName name="_xlnm.Print_Area" localSheetId="0">'Offerte'!$B$1:$G$68</definedName>
  </definedNames>
  <calcPr calcId="124519" fullCalcOnLoad="1"/>
</workbook>
</file>

<file path=xl/styles.xml><?xml version="1.0" encoding="utf-8"?>
<styleSheet xmlns="http://schemas.openxmlformats.org/spreadsheetml/2006/main">
  <numFmts count="2">
    <numFmt numFmtId="164" formatCode="#,##0.##"/>
    <numFmt numFmtId="165" formatCode="&quot;€ &quot;#,##0.00"/>
  </numFmts>
  <fonts count="17">
    <font>
      <name val="Calibri"/>
      <family val="2"/>
      <color theme="1"/>
      <sz val="11"/>
      <scheme val="minor"/>
    </font>
    <font>
      <name val="Aptos"/>
      <b val="1"/>
      <color rgb="00051C38"/>
      <sz val="10"/>
    </font>
    <font>
      <name val="Aptos"/>
      <color rgb="0033475F"/>
      <sz val="9.5"/>
    </font>
    <font>
      <name val="Aptos"/>
      <color rgb="008A95A3"/>
      <sz val="9.5"/>
    </font>
    <font>
      <name val="Aptos"/>
      <b val="1"/>
      <color rgb="00051C38"/>
      <sz val="26"/>
    </font>
    <font>
      <name val="Aptos"/>
      <b val="1"/>
      <color rgb="002890C5"/>
      <sz val="8"/>
    </font>
    <font>
      <name val="Aptos"/>
      <b val="1"/>
      <color rgb="00051C38"/>
      <sz val="12"/>
    </font>
    <font>
      <name val="Aptos"/>
      <b val="1"/>
      <color rgb="00051C38"/>
      <sz val="14"/>
    </font>
    <font>
      <name val="Aptos"/>
      <color rgb="006F8194"/>
      <sz val="9"/>
    </font>
    <font>
      <name val="Aptos"/>
      <b val="1"/>
      <color rgb="00051C38"/>
      <sz val="9"/>
    </font>
    <font>
      <name val="Aptos"/>
      <b val="1"/>
      <color rgb="006F8194"/>
      <sz val="8"/>
    </font>
    <font>
      <name val="Aptos"/>
      <b val="1"/>
      <color rgb="00051C38"/>
      <sz val="10.5"/>
    </font>
    <font>
      <name val="Aptos"/>
      <color rgb="00051C38"/>
      <sz val="10"/>
    </font>
    <font>
      <name val="Aptos"/>
      <color rgb="006F8194"/>
      <sz val="9.5"/>
    </font>
    <font>
      <name val="Aptos"/>
      <b val="1"/>
      <color rgb="00051C38"/>
      <sz val="11"/>
    </font>
    <font>
      <name val="Aptos"/>
      <color rgb="006F8194"/>
      <sz val="8.5"/>
    </font>
    <font>
      <name val="Aptos"/>
      <color rgb="0033475F"/>
      <sz val="10"/>
    </font>
  </fonts>
  <fills count="3">
    <fill>
      <patternFill/>
    </fill>
    <fill>
      <patternFill patternType="gray125"/>
    </fill>
    <fill>
      <patternFill patternType="solid">
        <fgColor rgb="00F4F6F8"/>
      </patternFill>
    </fill>
  </fills>
  <borders count="6">
    <border>
      <left/>
      <right/>
      <top/>
      <bottom/>
      <diagonal/>
    </border>
    <border>
      <bottom style="thin">
        <color rgb="00DCE3EA"/>
      </bottom>
    </border>
    <border>
      <bottom style="thin">
        <color rgb="009AA6B2"/>
      </bottom>
    </border>
    <border>
      <bottom style="thin">
        <color rgb="00E6EBF0"/>
      </bottom>
    </border>
    <border>
      <bottom style="medium">
        <color rgb="00051C38"/>
      </bottom>
    </border>
    <border>
      <bottom style="thin">
        <color rgb="00051C38"/>
      </bottom>
    </border>
  </borders>
  <cellStyleXfs count="1">
    <xf numFmtId="0" fontId="0" fillId="0" borderId="0"/>
  </cellStyleXfs>
  <cellXfs count="43">
    <xf numFmtId="0" fontId="0" fillId="0" borderId="0" pivotButton="0" quotePrefix="0" xfId="0"/>
    <xf numFmtId="0" fontId="2" fillId="0" borderId="0" applyAlignment="1" pivotButton="0" quotePrefix="0" xfId="0">
      <alignment horizontal="right" vertical="center"/>
    </xf>
    <xf numFmtId="0" fontId="1" fillId="0" borderId="0" applyAlignment="1" pivotButton="0" quotePrefix="0" xfId="0">
      <alignment horizontal="left" vertical="center"/>
    </xf>
    <xf numFmtId="0" fontId="3" fillId="0" borderId="0" applyAlignment="1" pivotButton="0" quotePrefix="0" xfId="0">
      <alignment horizontal="right" vertical="center"/>
    </xf>
    <xf numFmtId="0" fontId="0" fillId="0" borderId="1" pivotButton="0" quotePrefix="0" xfId="0"/>
    <xf numFmtId="0" fontId="4" fillId="0" borderId="0" applyAlignment="1" pivotButton="0" quotePrefix="0" xfId="0">
      <alignment horizontal="left" vertical="bottom"/>
    </xf>
    <xf numFmtId="0" fontId="5" fillId="2" borderId="0" applyAlignment="1" pivotButton="0" quotePrefix="0" xfId="0">
      <alignment horizontal="left" vertical="bottom"/>
    </xf>
    <xf numFmtId="0" fontId="5" fillId="0" borderId="0" applyAlignment="1" pivotButton="0" quotePrefix="0" xfId="0">
      <alignment horizontal="left" vertical="center"/>
    </xf>
    <xf numFmtId="0" fontId="7" fillId="2" borderId="0" applyAlignment="1" pivotButton="0" quotePrefix="0" xfId="0">
      <alignment horizontal="left" vertical="center"/>
    </xf>
    <xf numFmtId="0" fontId="6" fillId="0" borderId="0" applyAlignment="1" pivotButton="0" quotePrefix="0" xfId="0">
      <alignment horizontal="left" vertical="center"/>
    </xf>
    <xf numFmtId="0" fontId="0" fillId="2" borderId="0" pivotButton="0" quotePrefix="0" xfId="0"/>
    <xf numFmtId="0" fontId="8" fillId="2" borderId="0" applyAlignment="1" pivotButton="0" quotePrefix="0" xfId="0">
      <alignment horizontal="left" vertical="center"/>
    </xf>
    <xf numFmtId="0" fontId="9" fillId="2" borderId="0" applyAlignment="1" pivotButton="0" quotePrefix="0" xfId="0">
      <alignment horizontal="right" vertical="center"/>
    </xf>
    <xf numFmtId="0" fontId="3" fillId="0" borderId="0" applyAlignment="1" pivotButton="0" quotePrefix="0" xfId="0">
      <alignment horizontal="left" vertical="center"/>
    </xf>
    <xf numFmtId="0" fontId="10" fillId="0" borderId="2" applyAlignment="1" pivotButton="0" quotePrefix="0" xfId="0">
      <alignment horizontal="left" vertical="center"/>
    </xf>
    <xf numFmtId="0" fontId="10" fillId="0" borderId="2" applyAlignment="1" pivotButton="0" quotePrefix="0" xfId="0">
      <alignment horizontal="right" vertical="center"/>
    </xf>
    <xf numFmtId="0" fontId="11" fillId="0" borderId="3" applyAlignment="1" pivotButton="0" quotePrefix="0" xfId="0">
      <alignment horizontal="left" vertical="bottom"/>
    </xf>
    <xf numFmtId="0" fontId="0" fillId="0" borderId="3" pivotButton="0" quotePrefix="0" xfId="0"/>
    <xf numFmtId="0" fontId="12" fillId="0" borderId="3" applyAlignment="1" pivotButton="0" quotePrefix="0" xfId="0">
      <alignment horizontal="left" vertical="center"/>
    </xf>
    <xf numFmtId="164" fontId="12" fillId="0" borderId="3" applyAlignment="1" pivotButton="0" quotePrefix="0" xfId="0">
      <alignment horizontal="right" vertical="center"/>
    </xf>
    <xf numFmtId="165" fontId="12" fillId="0" borderId="3" applyAlignment="1" pivotButton="0" quotePrefix="0" xfId="0">
      <alignment horizontal="right" vertical="center"/>
    </xf>
    <xf numFmtId="9" fontId="12" fillId="0" borderId="3" applyAlignment="1" pivotButton="0" quotePrefix="0" xfId="0">
      <alignment horizontal="right" vertical="center"/>
    </xf>
    <xf numFmtId="165" fontId="1" fillId="0" borderId="3" applyAlignment="1" pivotButton="0" quotePrefix="0" xfId="0">
      <alignment horizontal="right" vertical="center"/>
    </xf>
    <xf numFmtId="0" fontId="13" fillId="0" borderId="0" applyAlignment="1" pivotButton="0" quotePrefix="0" xfId="0">
      <alignment horizontal="left" vertical="center"/>
    </xf>
    <xf numFmtId="165" fontId="13" fillId="0" borderId="0" applyAlignment="1" pivotButton="0" quotePrefix="0" xfId="0">
      <alignment horizontal="right" vertical="center"/>
    </xf>
    <xf numFmtId="0" fontId="13" fillId="0" borderId="2" applyAlignment="1" pivotButton="0" quotePrefix="0" xfId="0">
      <alignment horizontal="left" vertical="center"/>
    </xf>
    <xf numFmtId="0" fontId="0" fillId="0" borderId="2" pivotButton="0" quotePrefix="0" xfId="0"/>
    <xf numFmtId="165" fontId="13" fillId="0" borderId="2" applyAlignment="1" pivotButton="0" quotePrefix="0" xfId="0">
      <alignment horizontal="right" vertical="center"/>
    </xf>
    <xf numFmtId="0" fontId="6" fillId="0" borderId="4" applyAlignment="1" pivotButton="0" quotePrefix="0" xfId="0">
      <alignment horizontal="left" vertical="center"/>
    </xf>
    <xf numFmtId="0" fontId="0" fillId="0" borderId="4" pivotButton="0" quotePrefix="0" xfId="0"/>
    <xf numFmtId="165" fontId="6" fillId="0" borderId="4" applyAlignment="1" pivotButton="0" quotePrefix="0" xfId="0">
      <alignment horizontal="right" vertical="center"/>
    </xf>
    <xf numFmtId="0" fontId="14" fillId="2" borderId="0" applyAlignment="1" pivotButton="0" quotePrefix="0" xfId="0">
      <alignment horizontal="left" vertical="center"/>
    </xf>
    <xf numFmtId="0" fontId="16" fillId="0" borderId="0" applyAlignment="1" pivotButton="0" quotePrefix="0" xfId="0">
      <alignment horizontal="left" vertical="top" wrapText="1"/>
    </xf>
    <xf numFmtId="0" fontId="15" fillId="2" borderId="0" applyAlignment="1" pivotButton="0" quotePrefix="0" xfId="0">
      <alignment horizontal="left" vertical="top" wrapText="1" indent="1"/>
    </xf>
    <xf numFmtId="0" fontId="14" fillId="0" borderId="0" applyAlignment="1" pivotButton="0" quotePrefix="0" xfId="0">
      <alignment horizontal="left" vertical="bottom"/>
    </xf>
    <xf numFmtId="0" fontId="14" fillId="0" borderId="0" applyAlignment="1" pivotButton="0" quotePrefix="0" xfId="0">
      <alignment horizontal="left" vertical="bottom" indent="1"/>
    </xf>
    <xf numFmtId="0" fontId="16" fillId="0" borderId="0" applyAlignment="1" pivotButton="0" quotePrefix="0" xfId="0">
      <alignment horizontal="left" vertical="top" wrapText="1" indent="1"/>
    </xf>
    <xf numFmtId="0" fontId="16" fillId="2" borderId="0" applyAlignment="1" pivotButton="0" quotePrefix="0" xfId="0">
      <alignment horizontal="left" vertical="top" wrapText="1" indent="2"/>
    </xf>
    <xf numFmtId="0" fontId="12" fillId="2" borderId="0" applyAlignment="1" pivotButton="0" quotePrefix="0" xfId="0">
      <alignment horizontal="left" vertical="center" wrapText="1" indent="2"/>
    </xf>
    <xf numFmtId="0" fontId="3" fillId="0" borderId="0" applyAlignment="1" pivotButton="0" quotePrefix="0" xfId="0">
      <alignment horizontal="left" vertical="center" indent="1"/>
    </xf>
    <xf numFmtId="0" fontId="0" fillId="0" borderId="5" pivotButton="0" quotePrefix="0" xfId="0"/>
    <xf numFmtId="0" fontId="7" fillId="0" borderId="0" applyAlignment="1" pivotButton="0" quotePrefix="0" xfId="0">
      <alignment vertical="top" wrapText="1"/>
    </xf>
    <xf numFmtId="0" fontId="1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1123950" cy="5619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2:G68"/>
  <sheetViews>
    <sheetView showGridLines="0" zoomScale="110" workbookViewId="0">
      <selection activeCell="A1" sqref="A1"/>
    </sheetView>
  </sheetViews>
  <sheetFormatPr baseColWidth="8" defaultRowHeight="15"/>
  <cols>
    <col width="2" customWidth="1" min="1" max="1"/>
    <col width="44" customWidth="1" min="2" max="2"/>
    <col width="8" customWidth="1" min="3" max="3"/>
    <col width="6" customWidth="1" min="4" max="4"/>
    <col width="13" customWidth="1" min="5" max="5"/>
    <col width="8" customWidth="1" min="6" max="6"/>
    <col width="15" customWidth="1" min="7" max="7"/>
    <col width="2" customWidth="1" min="8" max="8"/>
  </cols>
  <sheetData>
    <row r="1" ht="8" customHeight="1"/>
    <row r="2" ht="22" customHeight="1">
      <c r="C2" s="1" t="inlineStr">
        <is>
          <t>[Adresregel 1]</t>
        </is>
      </c>
    </row>
    <row r="3" ht="22" customHeight="1">
      <c r="C3" s="1" t="inlineStr">
        <is>
          <t>[Postcode en Woonplaats], Nederland</t>
        </is>
      </c>
    </row>
    <row r="4" ht="20" customHeight="1">
      <c r="C4" s="1" t="inlineStr">
        <is>
          <t>[E-mailadres]  ·  [Telefoonnummer]</t>
        </is>
      </c>
    </row>
    <row r="5" ht="18" customHeight="1">
      <c r="B5" s="2" t="inlineStr">
        <is>
          <t>[JOUW BEDRIJFSNAAM]</t>
        </is>
      </c>
      <c r="C5" s="3" t="inlineStr">
        <is>
          <t>KvK: [Nummer]  ·  Btw: [Nummer]  ·  IBAN: [Rekeningnummer]</t>
        </is>
      </c>
    </row>
    <row r="6" ht="10" customHeight="1">
      <c r="B6" s="4" t="n"/>
      <c r="C6" s="4" t="n"/>
      <c r="D6" s="4" t="n"/>
      <c r="E6" s="4" t="n"/>
      <c r="F6" s="4" t="n"/>
      <c r="G6" s="4" t="n"/>
    </row>
    <row r="7" ht="14" customHeight="1"/>
    <row r="8" ht="34" customHeight="1">
      <c r="B8" s="5" t="inlineStr">
        <is>
          <t>Offerte</t>
        </is>
      </c>
      <c r="E8" s="6" t="inlineStr">
        <is>
          <t xml:space="preserve"> OFFERTENUMMER</t>
        </is>
      </c>
    </row>
    <row r="9" ht="16" customHeight="1">
      <c r="B9" s="7" t="inlineStr">
        <is>
          <t>PROJECT</t>
        </is>
      </c>
      <c r="E9" s="8" t="inlineStr">
        <is>
          <t xml:space="preserve"> OFF-[jaar]-[nr]</t>
        </is>
      </c>
    </row>
    <row r="10" ht="20" customHeight="1">
      <c r="B10" s="9" t="inlineStr">
        <is>
          <t>[Projectnaam]</t>
        </is>
      </c>
      <c r="E10" s="4" t="n"/>
      <c r="F10" s="4" t="n"/>
      <c r="G10" s="4" t="n"/>
    </row>
    <row r="11" ht="16" customHeight="1">
      <c r="B11" s="7" t="inlineStr">
        <is>
          <t>VOOR</t>
        </is>
      </c>
      <c r="E11" s="10" t="n"/>
      <c r="F11" s="10" t="n"/>
      <c r="G11" s="10" t="n"/>
    </row>
    <row r="12" ht="20" customHeight="1">
      <c r="B12" s="9" t="inlineStr">
        <is>
          <t>[Naam klant]</t>
        </is>
      </c>
      <c r="E12" s="11" t="inlineStr">
        <is>
          <t xml:space="preserve"> Offertedatum</t>
        </is>
      </c>
      <c r="F12" s="12" t="inlineStr">
        <is>
          <t xml:space="preserve">[datum] </t>
        </is>
      </c>
    </row>
    <row r="13" ht="16" customHeight="1">
      <c r="B13" s="13" t="inlineStr">
        <is>
          <t>[Adresregel], [Postcode en woonplaats]</t>
        </is>
      </c>
      <c r="E13" s="11" t="inlineStr">
        <is>
          <t xml:space="preserve"> Geldig tot</t>
        </is>
      </c>
      <c r="F13" s="12" t="inlineStr">
        <is>
          <t xml:space="preserve">[datum + 30 dagen] </t>
        </is>
      </c>
    </row>
    <row r="14" ht="16" customHeight="1">
      <c r="B14" s="13" t="inlineStr">
        <is>
          <t>[E-mailadres klant]</t>
        </is>
      </c>
      <c r="E14" s="11" t="inlineStr">
        <is>
          <t xml:space="preserve"> Contactpersoon</t>
        </is>
      </c>
      <c r="F14" s="12" t="inlineStr">
        <is>
          <t xml:space="preserve">[naam] </t>
        </is>
      </c>
    </row>
    <row r="15" ht="16" customHeight="1">
      <c r="B15" s="13" t="inlineStr">
        <is>
          <t>KvK klant (indien bedrijf): [nummer]</t>
        </is>
      </c>
      <c r="E15" s="10" t="n"/>
      <c r="F15" s="10" t="n"/>
      <c r="G15" s="10" t="n"/>
    </row>
    <row r="16" ht="14" customHeight="1"/>
    <row r="17" ht="22" customHeight="1">
      <c r="B17" s="7" t="inlineStr">
        <is>
          <t>WERKZAAMHEDEN EN PRIJSOPBOUW</t>
        </is>
      </c>
    </row>
    <row r="18" ht="20" customHeight="1">
      <c r="B18" s="14" t="inlineStr">
        <is>
          <t>OMSCHRIJVING</t>
        </is>
      </c>
      <c r="C18" s="15" t="inlineStr">
        <is>
          <t>AANTAL</t>
        </is>
      </c>
      <c r="D18" s="14" t="inlineStr"/>
      <c r="E18" s="15" t="inlineStr">
        <is>
          <t>PRIJS EXCL.</t>
        </is>
      </c>
      <c r="F18" s="15" t="inlineStr">
        <is>
          <t>BTW</t>
        </is>
      </c>
      <c r="G18" s="15" t="inlineStr">
        <is>
          <t>TOTAAL EXCL.</t>
        </is>
      </c>
    </row>
    <row r="19" ht="26" customHeight="1">
      <c r="B19" s="16" t="inlineStr">
        <is>
          <t>BADKAMER</t>
        </is>
      </c>
      <c r="C19" s="17" t="n"/>
      <c r="D19" s="17" t="n"/>
      <c r="E19" s="17" t="n"/>
      <c r="F19" s="17" t="n"/>
      <c r="G19" s="17" t="n"/>
    </row>
    <row r="20" ht="24" customHeight="1">
      <c r="B20" s="18" t="inlineStr">
        <is>
          <t>Slopen en afvoeren oude badkamer</t>
        </is>
      </c>
      <c r="C20" s="19" t="n">
        <v>1</v>
      </c>
      <c r="D20" s="18" t="inlineStr">
        <is>
          <t>post</t>
        </is>
      </c>
      <c r="E20" s="20" t="n">
        <v>850</v>
      </c>
      <c r="F20" s="21" t="n">
        <v>0.21</v>
      </c>
      <c r="G20" s="22">
        <f>IF(OR(C20="",E20=""),"",C20*E20)</f>
        <v>850</v>
      </c>
    </row>
    <row r="21" ht="24" customHeight="1">
      <c r="B21" s="18" t="inlineStr">
        <is>
          <t>Leidingwerk en installatie sanitair</t>
        </is>
      </c>
      <c r="C21" s="19" t="n">
        <v>16</v>
      </c>
      <c r="D21" s="18" t="inlineStr">
        <is>
          <t>u</t>
        </is>
      </c>
      <c r="E21" s="20" t="n">
        <v>55</v>
      </c>
      <c r="F21" s="21" t="n">
        <v>0.21</v>
      </c>
      <c r="G21" s="22">
        <f>IF(OR(C21="",E21=""),"",C21*E21)</f>
        <v>880</v>
      </c>
    </row>
    <row r="22" ht="24" customHeight="1">
      <c r="B22" s="18" t="inlineStr">
        <is>
          <t>Toilet, wastafel en douche</t>
        </is>
      </c>
      <c r="C22" s="19" t="n">
        <v>1</v>
      </c>
      <c r="D22" s="18" t="inlineStr">
        <is>
          <t>set</t>
        </is>
      </c>
      <c r="E22" s="20" t="n">
        <v>900</v>
      </c>
      <c r="F22" s="21" t="n">
        <v>0.21</v>
      </c>
      <c r="G22" s="22">
        <f>IF(OR(C22="",E22=""),"",C22*E22)</f>
        <v>900</v>
      </c>
    </row>
    <row r="23" ht="24" customHeight="1">
      <c r="B23" s="18" t="inlineStr">
        <is>
          <t>Tegels wand en vloer, incl. lijm en voeg</t>
        </is>
      </c>
      <c r="C23" s="19" t="n">
        <v>30</v>
      </c>
      <c r="D23" s="18" t="inlineStr">
        <is>
          <t>m²</t>
        </is>
      </c>
      <c r="E23" s="20" t="n">
        <v>35</v>
      </c>
      <c r="F23" s="21" t="n">
        <v>0.21</v>
      </c>
      <c r="G23" s="22">
        <f>IF(OR(C23="",E23=""),"",C23*E23)</f>
        <v>1050</v>
      </c>
    </row>
    <row r="24" ht="24" customHeight="1">
      <c r="B24" s="18" t="inlineStr">
        <is>
          <t>Tegelwerk en afwerking</t>
        </is>
      </c>
      <c r="C24" s="19" t="n">
        <v>24</v>
      </c>
      <c r="D24" s="18" t="inlineStr">
        <is>
          <t>m²</t>
        </is>
      </c>
      <c r="E24" s="20" t="n">
        <v>60</v>
      </c>
      <c r="F24" s="21" t="n">
        <v>0.21</v>
      </c>
      <c r="G24" s="22">
        <f>IF(OR(C24="",E24=""),"",C24*E24)</f>
        <v>1440</v>
      </c>
    </row>
    <row r="25" ht="26" customHeight="1">
      <c r="B25" s="16" t="inlineStr">
        <is>
          <t>SCHILDERWERK</t>
        </is>
      </c>
      <c r="C25" s="17" t="n"/>
      <c r="D25" s="17" t="n"/>
      <c r="E25" s="17" t="n"/>
      <c r="F25" s="17" t="n"/>
      <c r="G25" s="17" t="n"/>
    </row>
    <row r="26" ht="24" customHeight="1">
      <c r="B26" s="18" t="inlineStr">
        <is>
          <t>Arbeid schilder overloop (woning ouder dan 2 jaar)</t>
        </is>
      </c>
      <c r="C26" s="19" t="n">
        <v>12</v>
      </c>
      <c r="D26" s="18" t="inlineStr">
        <is>
          <t>u</t>
        </is>
      </c>
      <c r="E26" s="20" t="n">
        <v>45</v>
      </c>
      <c r="F26" s="21" t="n">
        <v>0.09</v>
      </c>
      <c r="G26" s="22">
        <f>IF(OR(C26="",E26=""),"",C26*E26)</f>
        <v>540</v>
      </c>
    </row>
    <row r="27" ht="24" customHeight="1">
      <c r="B27" s="18" t="inlineStr">
        <is>
          <t>Verf en materiaal</t>
        </is>
      </c>
      <c r="C27" s="19" t="n">
        <v>1</v>
      </c>
      <c r="D27" s="18" t="inlineStr">
        <is>
          <t>post</t>
        </is>
      </c>
      <c r="E27" s="20" t="n">
        <v>120</v>
      </c>
      <c r="F27" s="21" t="n">
        <v>0.21</v>
      </c>
      <c r="G27" s="22">
        <f>IF(OR(C27="",E27=""),"",C27*E27)</f>
        <v>120</v>
      </c>
    </row>
    <row r="28" ht="26" customHeight="1">
      <c r="B28" s="16" t="inlineStr">
        <is>
          <t>ELEKTRA</t>
        </is>
      </c>
      <c r="C28" s="17" t="n"/>
      <c r="D28" s="17" t="n"/>
      <c r="E28" s="17" t="n"/>
      <c r="F28" s="17" t="n"/>
      <c r="G28" s="17" t="n"/>
    </row>
    <row r="29" ht="24" customHeight="1">
      <c r="B29" s="18" t="inlineStr">
        <is>
          <t>Stelpost elektra (verrekening op werkelijke kosten)</t>
        </is>
      </c>
      <c r="C29" s="19" t="n">
        <v>1</v>
      </c>
      <c r="D29" s="18" t="inlineStr">
        <is>
          <t>post</t>
        </is>
      </c>
      <c r="E29" s="20" t="n">
        <v>400</v>
      </c>
      <c r="F29" s="21" t="n">
        <v>0.21</v>
      </c>
      <c r="G29" s="22">
        <f>IF(OR(C29="",E29=""),"",C29*E29)</f>
        <v>400</v>
      </c>
    </row>
    <row r="30" ht="24" customHeight="1">
      <c r="B30" s="18" t="n"/>
      <c r="C30" s="19" t="n"/>
      <c r="D30" s="18" t="n"/>
      <c r="E30" s="20" t="n"/>
      <c r="F30" s="21" t="n"/>
      <c r="G30" s="22" t="str">
        <f>IF(OR(C30="",E30=""),"",C30*E30)</f>
        <v/>
      </c>
    </row>
    <row r="31" ht="24" customHeight="1">
      <c r="B31" s="18" t="n"/>
      <c r="C31" s="19" t="n"/>
      <c r="D31" s="18" t="n"/>
      <c r="E31" s="20" t="n"/>
      <c r="F31" s="21" t="n"/>
      <c r="G31" s="22" t="str">
        <f>IF(OR(C31="",E31=""),"",C31*E31)</f>
        <v/>
      </c>
    </row>
    <row r="32" ht="24" customHeight="1">
      <c r="B32" s="18" t="n"/>
      <c r="C32" s="19" t="n"/>
      <c r="D32" s="18" t="n"/>
      <c r="E32" s="20" t="n"/>
      <c r="F32" s="21" t="n"/>
      <c r="G32" s="22" t="str">
        <f>IF(OR(C32="",E32=""),"",C32*E32)</f>
        <v/>
      </c>
    </row>
    <row r="33" ht="24" customHeight="1">
      <c r="B33" s="18" t="n"/>
      <c r="C33" s="19" t="n"/>
      <c r="D33" s="18" t="n"/>
      <c r="E33" s="20" t="n"/>
      <c r="F33" s="21" t="n"/>
      <c r="G33" s="22" t="str">
        <f>IF(OR(C33="",E33=""),"",C33*E33)</f>
        <v/>
      </c>
    </row>
    <row r="34" ht="24" customHeight="1">
      <c r="B34" s="18" t="n"/>
      <c r="C34" s="19" t="n"/>
      <c r="D34" s="18" t="n"/>
      <c r="E34" s="20" t="n"/>
      <c r="F34" s="21" t="n"/>
      <c r="G34" s="22" t="str">
        <f>IF(OR(C34="",E34=""),"",C34*E34)</f>
        <v/>
      </c>
    </row>
    <row r="36" ht="18" customHeight="1">
      <c r="D36" s="23" t="inlineStr">
        <is>
          <t>Subtotaal excl. btw</t>
        </is>
      </c>
      <c r="G36" s="24">
        <f>SUM(G19:G34)</f>
        <v>6180</v>
      </c>
    </row>
    <row r="37" ht="18" customHeight="1">
      <c r="D37" s="23" t="inlineStr">
        <is>
          <t>Btw 21%</t>
        </is>
      </c>
      <c r="G37" s="24">
        <f>ROUND(SUMIF(F19:F34,0.21,G19:G34)*0.21,2)</f>
        <v>1184.4</v>
      </c>
    </row>
    <row r="38" ht="18" customHeight="1">
      <c r="D38" s="25" t="inlineStr">
        <is>
          <t>Btw 9%</t>
        </is>
      </c>
      <c r="E38" s="26" t="n"/>
      <c r="F38" s="26" t="n"/>
      <c r="G38" s="27">
        <f>ROUND(SUMIF(F19:F34,0.09,G19:G34)*0.09,2)</f>
        <v>48.6</v>
      </c>
    </row>
    <row r="39" ht="30" customHeight="1">
      <c r="D39" s="28" t="inlineStr">
        <is>
          <t>TOTAAL INCL. BTW</t>
        </is>
      </c>
      <c r="E39" s="29" t="n"/>
      <c r="F39" s="29" t="n"/>
      <c r="G39" s="30">
        <f>G36+G37+G38</f>
        <v>7413.0</v>
      </c>
    </row>
    <row r="42">
      <c r="B42" s="7" t="inlineStr">
        <is>
          <t>BETALING</t>
        </is>
      </c>
      <c r="E42" s="31" t="inlineStr">
        <is>
          <t xml:space="preserve"> Btw-tarief</t>
        </is>
      </c>
    </row>
    <row r="43" ht="20" customHeight="1">
      <c r="B43" s="32" t="inlineStr">
        <is>
          <t>•  [xx]% bij opdrachtbevestiging</t>
        </is>
      </c>
      <c r="E43" s="33" t="inlineStr">
        <is>
          <t>Het algemene btw-tarief is 21%. Voor arbeid aan woningen ouder dan 2 jaar, zoals schilderen en stukadoren, kan het 9%-tarief gelden. Materialen vallen meestal onder 21%. Controleer per werkzaamheid.</t>
        </is>
      </c>
    </row>
    <row r="44" ht="20" customHeight="1">
      <c r="B44" s="32" t="inlineStr">
        <is>
          <t>•  [xx]% bij start of afgesproken projectmijlpaal</t>
        </is>
      </c>
    </row>
    <row r="45" ht="30" customHeight="1">
      <c r="B45" s="32" t="inlineStr">
        <is>
          <t>•  [xx]% na oplevering, binnen [14–30] dagen na oplevering, op IBAN [Rekeningnummer] o.v.v. het offertenummer</t>
        </is>
      </c>
    </row>
    <row r="46"/>
    <row r="47"/>
    <row r="49">
      <c r="B49" s="7" t="inlineStr">
        <is>
          <t>VOORWAARDEN BIJ DEZE OFFERTE</t>
        </is>
      </c>
    </row>
    <row r="50" ht="20" customHeight="1">
      <c r="B50" s="34" t="inlineStr">
        <is>
          <t>Geldigheid</t>
        </is>
      </c>
      <c r="C50" s="35" t="inlineStr">
        <is>
          <t>Niet inbegrepen</t>
        </is>
      </c>
    </row>
    <row r="51" ht="51" customHeight="1">
      <c r="B51" s="32" t="inlineStr">
        <is>
          <t>Tot [Datum + 30 dagen]. Daarna kunnen prijzen wijzigen.</t>
        </is>
      </c>
      <c r="C51" s="36" t="inlineStr">
        <is>
          <t>[Bijvoorbeeld vergunningen, constructieberekeningen, afvoer bouwafval, herstel van verborgen gebreken — aanpassen aan de klus].</t>
        </is>
      </c>
    </row>
    <row r="52" ht="20" customHeight="1">
      <c r="B52" s="34" t="inlineStr">
        <is>
          <t>Uitvoering</t>
        </is>
      </c>
      <c r="C52" s="35" t="inlineStr">
        <is>
          <t>Opdrachtgever zorgt voor</t>
        </is>
      </c>
    </row>
    <row r="53" ht="36" customHeight="1">
      <c r="B53" s="32" t="inlineStr">
        <is>
          <t>Geplande start [datum/in overleg], verwachte duur [aantal] werkdagen.</t>
        </is>
      </c>
      <c r="C53" s="36" t="inlineStr">
        <is>
          <t>Vrije toegang tot de werkplek, water en elektra, tenzij anders afgesproken.</t>
        </is>
      </c>
    </row>
    <row r="54" ht="20" customHeight="1">
      <c r="B54" s="34" t="inlineStr">
        <is>
          <t>Meerwerk</t>
        </is>
      </c>
      <c r="C54" s="35" t="inlineStr">
        <is>
          <t>Garantie</t>
        </is>
      </c>
    </row>
    <row r="55" ht="66" customHeight="1">
      <c r="B55" s="32" t="inlineStr">
        <is>
          <t>Werkzaamheden buiten deze offerte worden vooraf met de opdrachtgever afgestemd. De prijs en eventuele gevolgen voor de planning worden vóór uitvoering schriftelijk of digitaal bevestigd.</t>
        </is>
      </c>
      <c r="C55" s="36" t="inlineStr">
        <is>
          <t>[Omschrijving en duur van de garantie op het uitgevoerde werk]. Op materialen gelden de toepasselijke garanties van fabrikant of leverancier.</t>
        </is>
      </c>
    </row>
    <row r="57">
      <c r="B57" s="7" t="inlineStr">
        <is>
          <t>PLANNING EN WIJZIGINGEN</t>
        </is>
      </c>
    </row>
    <row r="58" ht="46" customHeight="1">
      <c r="B58" s="32" t="inlineStr">
        <is>
          <t>Geplande start [datum], verwachte oplevering [datum/periode]. Wijzigingen in werkzaamheden, materiaalkeuze of planning worden vooraf afgestemd. Eventuele gevolgen voor prijs en doorlooptijd worden vastgelegd voordat het gewijzigde werk wordt uitgevoerd.</t>
        </is>
      </c>
    </row>
    <row r="60" ht="26" customHeight="1">
      <c r="B60" s="6" t="inlineStr">
        <is>
          <t xml:space="preserve">   HERROEPINGSRECHT (CONSUMENTEN)</t>
        </is>
      </c>
      <c r="C60" s="10" t="n"/>
      <c r="D60" s="10" t="n"/>
      <c r="E60" s="10" t="n"/>
      <c r="F60" s="10" t="n"/>
      <c r="G60" s="10" t="n"/>
    </row>
    <row r="61" ht="92" customHeight="1">
      <c r="B61" s="37" t="inlineStr">
        <is>
          <t>Sluit u deze overeenkomst als consument op afstand of buiten onze bedrijfsruimte — bijvoorbeeld online of bij u thuis — dan heeft u in veel gevallen 14 dagen bedenktijd, gerekend vanaf de dag waarop de overeenkomst tot stand komt. U kunt de overeenkomst binnen die termijn zonder opgave van reden ontbinden per e-mail via [E-mailadres] of schriftelijk. Wij bevestigen de ontvangst.
Wilt u dat wij al binnen de bedenktijd starten? Geef dat hieronder uitdrukkelijk aan. Herroept u daarna alsnog, dan betaalt u naar rato voor het werk dat op dat moment al is uitgevoerd.</t>
        </is>
      </c>
      <c r="C61" s="10" t="n"/>
      <c r="D61" s="10" t="n"/>
      <c r="E61" s="10" t="n"/>
      <c r="F61" s="10" t="n"/>
      <c r="G61" s="10" t="n"/>
    </row>
    <row r="62" ht="50" customHeight="1">
      <c r="B62" s="38" t="inlineStr">
        <is>
          <t>☐   Ja, ik verzoek uitdrukkelijk om binnen de bedenktijd van 14 dagen met de werkzaamheden te starten. Ik begrijp dat ik bij herroeping moet betalen voor het werk dat tot dat moment is uitgevoerd.</t>
        </is>
      </c>
      <c r="C62" s="10" t="n"/>
      <c r="D62" s="10" t="n"/>
      <c r="E62" s="10" t="n"/>
      <c r="F62" s="10" t="n"/>
      <c r="G62" s="10" t="n"/>
    </row>
    <row r="63" ht="10" customHeight="1">
      <c r="B63" s="10" t="n"/>
      <c r="C63" s="10" t="n"/>
      <c r="D63" s="10" t="n"/>
      <c r="E63" s="10" t="n"/>
      <c r="F63" s="10" t="n"/>
      <c r="G63" s="10" t="n"/>
    </row>
    <row r="65">
      <c r="B65" s="7" t="inlineStr">
        <is>
          <t>AKKOORD OP OFFERTE EN VOORWAARDEN</t>
        </is>
      </c>
    </row>
    <row r="66" ht="32" customHeight="1">
      <c r="B66" s="32" t="inlineStr">
        <is>
          <t>Door ondertekening bevestigt de opdrachtgever akkoord te gaan met de omschreven werkzaamheden, prijzen, betalingsafspraken en van toepassing verklaarde voorwaarden.</t>
        </is>
      </c>
    </row>
    <row r="67">
      <c r="B67" s="13" t="inlineStr">
        <is>
          <t>Naam opdrachtgever</t>
        </is>
      </c>
      <c r="C67" s="39" t="inlineStr">
        <is>
          <t>Plaats, datum &amp; handtekening</t>
        </is>
      </c>
    </row>
    <row r="68" ht="34" customHeight="1">
      <c r="B68" s="40" t="n"/>
      <c r="C68" s="40" t="n"/>
      <c r="D68" s="40" t="n"/>
      <c r="E68" s="40" t="n"/>
      <c r="F68" s="40" t="n"/>
    </row>
  </sheetData>
  <mergeCells count="27">
    <mergeCell ref="B60:G60"/>
    <mergeCell ref="B61:G61"/>
    <mergeCell ref="C5:G5"/>
    <mergeCell ref="C4:G4"/>
    <mergeCell ref="F12:G12"/>
    <mergeCell ref="D37:F37"/>
    <mergeCell ref="C54:G54"/>
    <mergeCell ref="C50:G50"/>
    <mergeCell ref="C55:G55"/>
    <mergeCell ref="D39:F39"/>
    <mergeCell ref="D38:F38"/>
    <mergeCell ref="C2:G2"/>
    <mergeCell ref="C51:G51"/>
    <mergeCell ref="E9:G10"/>
    <mergeCell ref="F13:G13"/>
    <mergeCell ref="C52:G52"/>
    <mergeCell ref="B62:G62"/>
    <mergeCell ref="E42:G42"/>
    <mergeCell ref="C67:G67"/>
    <mergeCell ref="B66:G66"/>
    <mergeCell ref="E8:G8"/>
    <mergeCell ref="D36:F36"/>
    <mergeCell ref="F14:G14"/>
    <mergeCell ref="E43:G47"/>
    <mergeCell ref="C53:G53"/>
    <mergeCell ref="B58:G58"/>
    <mergeCell ref="C3:G3"/>
  </mergeCells>
  <dataValidations count="1">
    <dataValidation sqref="F20 F21 F22 F23 F24 F26 F27 F29 F30 F31 F32 F33 F34" showDropDown="0" showInputMessage="0" showErrorMessage="0" allowBlank="1" promptTitle="Btw-tarief" prompt="21%, 9% of 0%. Het 9%-tarief geldt alleen voor werk dat daarvoor in aanmerking komt." type="list">
      <formula1>"21%,9%,0%"</formula1>
    </dataValidation>
  </dataValidations>
  <printOptions horizontalCentered="1"/>
  <pageMargins left="0.6899999999999999" right="0.6899999999999999" top="0.6899999999999999" bottom="0.6899999999999999" header="0.5" footer="0.5"/>
  <pageSetup orientation="portrait" paperSize="9" fitToHeight="0" fitToWidth="1"/>
  <headerFooter differentFirst="1">
    <oddHeader>&amp;L&amp;"Aptos,Bold"&amp;8&amp;K6F8194[JOUW BEDRIJFSNAAM]&amp;R&amp;"Aptos,Bold"&amp;8&amp;K6F8194OFFERTE OFF-[Jaar]-[Nr]  ·  VERVOLG</oddHeader>
    <oddFooter>&amp;C&amp;"Aptos,Regular"&amp;8&amp;K8A95A3Offerte OFF-[Jaar]-[Nr]  ·  Gratis offertemodel van Ordops  ·  ordops.com</oddFooter>
    <evenHeader/>
    <evenFooter/>
    <firstHeader/>
    <firstFooter>&amp;C&amp;"Aptos,Regular"&amp;8&amp;K8A95A3Offerte OFF-[Jaar]-[Nr]  ·  Gratis offertemodel van Ordops  ·  ordops.com</firstFooter>
  </headerFooter>
  <rowBreaks count="1" manualBreakCount="1">
    <brk id="40" min="0" max="16383" man="1"/>
  </rowBreaks>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2:B8"/>
  <sheetViews>
    <sheetView showGridLines="0" workbookViewId="0">
      <selection activeCell="A1" sqref="A1"/>
    </sheetView>
  </sheetViews>
  <sheetFormatPr baseColWidth="8" defaultRowHeight="15"/>
  <cols>
    <col width="2" customWidth="1" min="1" max="1"/>
    <col width="90" customWidth="1" min="2" max="2"/>
  </cols>
  <sheetData>
    <row r="2" ht="28" customHeight="1">
      <c r="B2" s="41" t="inlineStr">
        <is>
          <t>Zo gebruik je deze offerte</t>
        </is>
      </c>
    </row>
    <row r="3" ht="32" customHeight="1">
      <c r="B3" s="42" t="inlineStr">
        <is>
          <t>Vervang alles tussen [haken] op het blad Offerte door je eigen gegevens. Klik op het logo en kies Afbeelding wijzigen om je eigen logo te plaatsen.</t>
        </is>
      </c>
    </row>
    <row r="4" ht="32" customHeight="1">
      <c r="B4" s="42" t="inlineStr">
        <is>
          <t>Vul per regel de omschrijving, het aantal, de eenheid, de prijs excl. btw en het btw-tarief in. Totaal per regel, subtotaal, btw per tarief en het totaal rekenen automatisch.</t>
        </is>
      </c>
    </row>
    <row r="5" ht="32" customHeight="1">
      <c r="B5" s="42" t="inlineStr">
        <is>
          <t>Kopjes zoals BADKAMER zijn gewone tekstregels zonder aantal of prijs. De voorbeeldregels kun je overschrijven of wissen; de vijf lege regels onder de tabel zijn voor extra werkzaamheden.</t>
        </is>
      </c>
    </row>
    <row r="6" ht="32" customHeight="1">
      <c r="B6" s="42" t="inlineStr">
        <is>
          <t>Het btw-tarief kies je uit 21%, 9% of 0%. Het 9%-tarief geldt alleen voor werk dat daarvoor in aanmerking komt; controleer dit per werkzaamheid bij de Belastingdienst.</t>
        </is>
      </c>
    </row>
    <row r="7" ht="32" customHeight="1">
      <c r="B7" s="42" t="inlineStr">
        <is>
          <t>Afdrukken of als pdf opslaan levert twee A4-pagina's op, net als de Word-versie.</t>
        </is>
      </c>
    </row>
    <row r="8" ht="32" customHeight="1">
      <c r="B8" s="42" t="inlineStr">
        <is>
          <t>Gratis offertemodel van Ordops · ordops.com/blog/offerte-voorbeeld-aannemers.html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Ordops</dc:creator>
  <dc:title xmlns:dc="http://purl.org/dc/elements/1.1/">Offerte voorbeeld bouw / aannemer</dc:title>
  <dcterms:created xmlns:dcterms="http://purl.org/dc/terms/" xmlns:xsi="http://www.w3.org/2001/XMLSchema-instance" xsi:type="dcterms:W3CDTF">2026-10-18T20:02:53Z</dcterms:created>
  <dcterms:modified xmlns:dcterms="http://purl.org/dc/terms/" xmlns:xsi="http://www.w3.org/2001/XMLSchema-instance" xsi:type="dcterms:W3CDTF">2026-10-18T20:02:53Z</dcterms:modified>
</cp:coreProperties>
</file>