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alex/Downloads/"/>
    </mc:Choice>
  </mc:AlternateContent>
  <xr:revisionPtr revIDLastSave="0" documentId="13_ncr:1_{3728C7C2-5DF5-D94A-87A7-3282D7811ADD}" xr6:coauthVersionLast="47" xr6:coauthVersionMax="47" xr10:uidLastSave="{00000000-0000-0000-0000-000000000000}"/>
  <bookViews>
    <workbookView xWindow="0" yWindow="660" windowWidth="30240" windowHeight="17720" xr2:uid="{00000000-000D-0000-FFFF-FFFF00000000}"/>
  </bookViews>
  <sheets>
    <sheet name="Bauplanung" sheetId="1" r:id="rId1"/>
    <sheet name="Anleitu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G48" i="1"/>
  <c r="E48" i="1"/>
  <c r="G47" i="1"/>
  <c r="E47" i="1"/>
  <c r="G46" i="1"/>
  <c r="E46" i="1"/>
  <c r="G45" i="1"/>
  <c r="E45" i="1"/>
  <c r="G44" i="1"/>
  <c r="E44" i="1"/>
  <c r="G43" i="1"/>
  <c r="E43" i="1"/>
  <c r="G42" i="1"/>
  <c r="E42" i="1"/>
  <c r="G41" i="1"/>
  <c r="E41" i="1"/>
  <c r="G40" i="1"/>
  <c r="E40" i="1"/>
  <c r="G39" i="1"/>
  <c r="E39" i="1"/>
  <c r="G38" i="1"/>
  <c r="E38" i="1"/>
  <c r="G37" i="1"/>
  <c r="E37" i="1"/>
  <c r="G36" i="1"/>
  <c r="E36" i="1"/>
  <c r="G35" i="1"/>
  <c r="E35" i="1"/>
  <c r="G34" i="1"/>
  <c r="E34" i="1"/>
  <c r="G33" i="1"/>
  <c r="E33" i="1"/>
  <c r="G32" i="1"/>
  <c r="E32" i="1"/>
  <c r="G31" i="1"/>
  <c r="E31" i="1"/>
  <c r="G30" i="1"/>
  <c r="E30" i="1"/>
  <c r="G29" i="1"/>
  <c r="E29" i="1"/>
  <c r="G28" i="1"/>
  <c r="E28" i="1"/>
  <c r="G27" i="1"/>
  <c r="E27" i="1"/>
  <c r="G26" i="1"/>
  <c r="E26" i="1"/>
  <c r="G25" i="1"/>
  <c r="E25" i="1"/>
  <c r="G24" i="1"/>
  <c r="E24" i="1"/>
  <c r="G23" i="1"/>
  <c r="E23" i="1"/>
  <c r="G22" i="1"/>
  <c r="E22" i="1"/>
  <c r="G21" i="1"/>
  <c r="E21" i="1"/>
  <c r="G20" i="1"/>
  <c r="E20" i="1"/>
  <c r="G19" i="1"/>
  <c r="E19" i="1"/>
  <c r="G18" i="1"/>
  <c r="E18" i="1"/>
  <c r="G17" i="1"/>
  <c r="E17" i="1"/>
  <c r="G16" i="1"/>
  <c r="E16" i="1"/>
  <c r="G15" i="1"/>
  <c r="E15" i="1"/>
  <c r="G14" i="1"/>
  <c r="E14" i="1"/>
  <c r="G13" i="1"/>
  <c r="E13" i="1"/>
  <c r="H10" i="1"/>
  <c r="F10" i="1"/>
  <c r="C10" i="1"/>
  <c r="A10" i="1"/>
  <c r="J11" i="1" l="1"/>
  <c r="K12" i="1"/>
  <c r="L12" i="1" s="1"/>
  <c r="M12" i="1" s="1"/>
  <c r="N12" i="1" s="1"/>
  <c r="O12" i="1" s="1"/>
  <c r="P12" i="1" s="1"/>
  <c r="Q12" i="1" s="1"/>
  <c r="R12" i="1" l="1"/>
  <c r="S12" i="1" s="1"/>
  <c r="T12" i="1" s="1"/>
  <c r="U12" i="1" s="1"/>
  <c r="V12" i="1" s="1"/>
  <c r="W12" i="1" s="1"/>
  <c r="X12" i="1" s="1"/>
  <c r="Q11" i="1"/>
  <c r="Y12" i="1" l="1"/>
  <c r="Z12" i="1" s="1"/>
  <c r="AA12" i="1" s="1"/>
  <c r="AB12" i="1" s="1"/>
  <c r="AC12" i="1" s="1"/>
  <c r="AD12" i="1" s="1"/>
  <c r="AE12" i="1" s="1"/>
  <c r="X11" i="1"/>
  <c r="AF12" i="1" l="1"/>
  <c r="AG12" i="1" s="1"/>
  <c r="AH12" i="1" s="1"/>
  <c r="AI12" i="1" s="1"/>
  <c r="AJ12" i="1" s="1"/>
  <c r="AK12" i="1" s="1"/>
  <c r="AL12" i="1" s="1"/>
  <c r="AE11" i="1"/>
  <c r="AM12" i="1" l="1"/>
  <c r="AN12" i="1" s="1"/>
  <c r="AO12" i="1" s="1"/>
  <c r="AP12" i="1" s="1"/>
  <c r="AQ12" i="1" s="1"/>
  <c r="AR12" i="1" s="1"/>
  <c r="AS12" i="1" s="1"/>
  <c r="AL11" i="1"/>
  <c r="AT12" i="1" l="1"/>
  <c r="AU12" i="1" s="1"/>
  <c r="AV12" i="1" s="1"/>
  <c r="AW12" i="1" s="1"/>
  <c r="AX12" i="1" s="1"/>
  <c r="AY12" i="1" s="1"/>
  <c r="AZ12" i="1" s="1"/>
  <c r="AS11" i="1"/>
  <c r="BA12" i="1" l="1"/>
  <c r="BB12" i="1" s="1"/>
  <c r="BC12" i="1" s="1"/>
  <c r="BD12" i="1" s="1"/>
  <c r="BE12" i="1" s="1"/>
  <c r="BF12" i="1" s="1"/>
  <c r="AZ11" i="1"/>
</calcChain>
</file>

<file path=xl/sharedStrings.xml><?xml version="1.0" encoding="utf-8"?>
<sst xmlns="http://schemas.openxmlformats.org/spreadsheetml/2006/main" count="80" uniqueCount="65">
  <si>
    <t>Bauplanung</t>
  </si>
  <si>
    <t>P R O J E K T</t>
  </si>
  <si>
    <t>[Projektname]</t>
  </si>
  <si>
    <t>[Adresse]  ·  Auftraggeber [Kundenname]  ·  Ausführung durch [Firmenname]</t>
  </si>
  <si>
    <t>P R O J E K T D A U E R</t>
  </si>
  <si>
    <t>F O R T S C H R I T T</t>
  </si>
  <si>
    <t>I N   A R B E I T</t>
  </si>
  <si>
    <t>H A N D L U N G S B E D A R F</t>
  </si>
  <si>
    <t>L E G E N D E</t>
  </si>
  <si>
    <t>Geplant</t>
  </si>
  <si>
    <t>In Arbeit</t>
  </si>
  <si>
    <t>Erledigt</t>
  </si>
  <si>
    <t>Verzögert</t>
  </si>
  <si>
    <t>▨ Materiallieferzeit</t>
  </si>
  <si>
    <t>P L A N U N G   N A C H   P H A S E</t>
  </si>
  <si>
    <t>Nur die gelben Zellen ausfüllen — der Rest wird automatisch berechnet</t>
  </si>
  <si>
    <t>Phase / Aufgabe</t>
  </si>
  <si>
    <t>Verantwortlicher / Lieferant</t>
  </si>
  <si>
    <t>Start</t>
  </si>
  <si>
    <t>Ende</t>
  </si>
  <si>
    <t>Tage</t>
  </si>
  <si>
    <t>Lieferzeit (Tage)</t>
  </si>
  <si>
    <t>Material verfügbar</t>
  </si>
  <si>
    <t>Status</t>
  </si>
  <si>
    <t>Notizen</t>
  </si>
  <si>
    <t>Abbrucharbeiten</t>
  </si>
  <si>
    <t>[Name]</t>
  </si>
  <si>
    <t>Entsorgung des Bauschutts organisiert</t>
  </si>
  <si>
    <t>Rohbau / Fundament</t>
  </si>
  <si>
    <t>Fenster bestellen</t>
  </si>
  <si>
    <t>[Lieferant]</t>
  </si>
  <si>
    <t>Bestellt nach Zeichnung V2</t>
  </si>
  <si>
    <t>Installationen</t>
  </si>
  <si>
    <t>Ausbau / Fertigstellung</t>
  </si>
  <si>
    <t>Abnahme mit Kunde</t>
  </si>
  <si>
    <t>Du + Kunde</t>
  </si>
  <si>
    <t>Endabnahme mit Kunde</t>
  </si>
  <si>
    <t>Kostenlose Planungsvorlage von Ordops  ·  ordops.com  ·  Kostenlos · €19 · €39 pro Monat</t>
  </si>
  <si>
    <t>ORDOPS  ·  Bauplanung</t>
  </si>
  <si>
    <t>S O   F U N K T I O N I E R T ' S</t>
  </si>
  <si>
    <t>Plane dein Bauprojekt in einem Tabellenblatt</t>
  </si>
  <si>
    <t>Ausfüllen</t>
  </si>
  <si>
    <t>Nur die hellgelben Zellen werden von dir ausgefüllt: Phase, Verantwortlicher, Start, Ende, Lieferzeit und Status.</t>
  </si>
  <si>
    <t>Automatische Berechnung</t>
  </si>
  <si>
    <t>Tage (Ende − Start + 1) und Material verfügbar (Start + Lieferzeit in Tagen) werden automatisch berechnet.</t>
  </si>
  <si>
    <t>Balken</t>
  </si>
  <si>
    <t>Die Balken rechts erscheinen automatisch zwischen Start und Ende und übernehmen die Farbe des Status.</t>
  </si>
  <si>
    <t>Lieferzeit</t>
  </si>
  <si>
    <t>Hinter dem Balken zeigt ein schraffierter Bereich die Wartezeit bis zur Materiallieferung.</t>
  </si>
  <si>
    <t>Warnung</t>
  </si>
  <si>
    <t>„Material verfügbar“ wird rot, wenn das Material später eintrifft als der Start einer folgenden Phase.</t>
  </si>
  <si>
    <t>Heute</t>
  </si>
  <si>
    <t>Das heutige Datum wird in der Datumsleiste oberhalb der Balken cyan hervorgehoben.</t>
  </si>
  <si>
    <t>Wähle den Status aus der Dropdown-Liste. Die Kennzahlen oben werden automatisch aktualisiert.</t>
  </si>
  <si>
    <t>Filtern</t>
  </si>
  <si>
    <t>Nutze den Filter in der Kopfzeile, um nach Verantwortlichem oder Status zu filtern bzw. zu sortieren.</t>
  </si>
  <si>
    <t>Zeilen</t>
  </si>
  <si>
    <t>Leere Zeilen sind bis Zeile 48 vorbereitet; Formeln und Statusauswahl sind bereits hinterlegt.</t>
  </si>
  <si>
    <t>Drucken</t>
  </si>
  <si>
    <t>A4 im Querformat, auf Seitenbreite angepasst, mit wiederholten Kopfzeilen auf jeder Seite.</t>
  </si>
  <si>
    <t>Noch nicht begonnen.</t>
  </si>
  <si>
    <t>Wird aktuell ausgeführt.</t>
  </si>
  <si>
    <t>Abgeschlossen und geprüft.</t>
  </si>
  <si>
    <t>Zeitplan überschritten — Handlungsbedarf.</t>
  </si>
  <si>
    <t>Kostenlose Planungsvorlage von Ordops  ·  ordops.com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</si>
</sst>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"/>
    <numFmt numFmtId="165" formatCode="dd\-mm\-yyyy"/>
  </numFmts>
  <fonts count="21">
    <font>
      <sz val="11"/>
      <color theme="1"/>
      <name val="Calibri"/>
    </font>
    <font>
      <b/>
      <sz val="18"/>
      <color rgb="FFFFFFFF"/>
      <name val="Inter"/>
    </font>
    <font>
      <i/>
      <sz val="12"/>
      <color rgb="FF49CFF5"/>
      <name val="Inter"/>
    </font>
    <font>
      <sz val="10"/>
      <color rgb="FF9FC4DC"/>
      <name val="Inter"/>
    </font>
    <font>
      <b/>
      <sz val="8"/>
      <color rgb="FF2890C5"/>
      <name val="Inter"/>
    </font>
    <font>
      <b/>
      <sz val="20"/>
      <color rgb="FF051C38"/>
      <name val="Inter"/>
    </font>
    <font>
      <sz val="10"/>
      <color rgb="FF4A5663"/>
      <name val="Inter"/>
    </font>
    <font>
      <b/>
      <sz val="8"/>
      <color rgb="FF8A95A3"/>
      <name val="Inter"/>
    </font>
    <font>
      <b/>
      <sz val="13"/>
      <color rgb="FF051C38"/>
      <name val="Inter"/>
    </font>
    <font>
      <b/>
      <sz val="9"/>
      <color rgb="FFFFFFFF"/>
      <name val="Inter"/>
    </font>
    <font>
      <sz val="9"/>
      <color rgb="FF4A5663"/>
      <name val="Inter"/>
    </font>
    <font>
      <sz val="9"/>
      <color rgb="FF8A95A3"/>
      <name val="Inter"/>
    </font>
    <font>
      <b/>
      <sz val="8"/>
      <color rgb="FFFFFFFF"/>
      <name val="Inter"/>
    </font>
    <font>
      <b/>
      <sz val="10"/>
      <color rgb="FF051C38"/>
      <name val="Inter"/>
    </font>
    <font>
      <sz val="10"/>
      <color rgb="FF051C38"/>
      <name val="Inter"/>
    </font>
    <font>
      <b/>
      <sz val="9"/>
      <color rgb="FF8A95A3"/>
      <name val="Inter"/>
    </font>
    <font>
      <sz val="9"/>
      <color rgb="FF2890C5"/>
      <name val="Inter"/>
    </font>
    <font>
      <b/>
      <sz val="16"/>
      <color rgb="FFFFFFFF"/>
      <name val="Inter"/>
    </font>
    <font>
      <b/>
      <sz val="19"/>
      <color rgb="FF051C38"/>
      <name val="Inter"/>
    </font>
    <font>
      <b/>
      <sz val="10"/>
      <color rgb="FFFFFFFF"/>
      <name val="Inter"/>
    </font>
    <font>
      <sz val="10"/>
      <color rgb="FF2890C5"/>
      <name val="Inter"/>
    </font>
  </fonts>
  <fills count="12">
    <fill>
      <patternFill patternType="none"/>
    </fill>
    <fill>
      <patternFill patternType="gray125"/>
    </fill>
    <fill>
      <patternFill patternType="solid">
        <fgColor rgb="FF051C38"/>
      </patternFill>
    </fill>
    <fill>
      <patternFill patternType="solid">
        <fgColor rgb="FF155B8E"/>
      </patternFill>
    </fill>
    <fill>
      <patternFill patternType="solid">
        <fgColor rgb="FF2890C5"/>
      </patternFill>
    </fill>
    <fill>
      <patternFill patternType="solid">
        <fgColor rgb="FF49CFF5"/>
      </patternFill>
    </fill>
    <fill>
      <patternFill patternType="solid">
        <fgColor rgb="FFFFFFFF"/>
      </patternFill>
    </fill>
    <fill>
      <patternFill patternType="solid">
        <fgColor rgb="FFF4F6F8"/>
      </patternFill>
    </fill>
    <fill>
      <patternFill patternType="solid">
        <fgColor rgb="FFE0A21A"/>
      </patternFill>
    </fill>
    <fill>
      <patternFill patternType="solid">
        <fgColor rgb="FF1F9A5B"/>
      </patternFill>
    </fill>
    <fill>
      <patternFill patternType="solid">
        <fgColor rgb="FFE5484D"/>
      </patternFill>
    </fill>
    <fill>
      <patternFill patternType="solid">
        <fgColor rgb="FFFFFDF2"/>
      </patternFill>
    </fill>
  </fills>
  <borders count="9">
    <border>
      <left/>
      <right/>
      <top/>
      <bottom/>
      <diagonal/>
    </border>
    <border>
      <left/>
      <right/>
      <top style="thin">
        <color rgb="FFDCE2E8"/>
      </top>
      <bottom/>
      <diagonal/>
    </border>
    <border>
      <left/>
      <right/>
      <top/>
      <bottom style="thin">
        <color rgb="FFDCE2E8"/>
      </bottom>
      <diagonal/>
    </border>
    <border>
      <left style="thin">
        <color rgb="FFFFFFFF"/>
      </left>
      <right/>
      <top/>
      <bottom/>
      <diagonal/>
    </border>
    <border>
      <left style="thin">
        <color rgb="FF051C38"/>
      </left>
      <right style="thin">
        <color rgb="FF051C38"/>
      </right>
      <top style="thin">
        <color rgb="FF051C38"/>
      </top>
      <bottom style="thin">
        <color rgb="FF051C38"/>
      </bottom>
      <diagonal/>
    </border>
    <border>
      <left style="thin">
        <color rgb="FF2890C5"/>
      </left>
      <right style="thin">
        <color rgb="FF051C38"/>
      </right>
      <top style="thin">
        <color rgb="FF051C38"/>
      </top>
      <bottom style="thin">
        <color rgb="FF051C38"/>
      </bottom>
      <diagonal/>
    </border>
    <border>
      <left style="thin">
        <color rgb="FFEEF1F4"/>
      </left>
      <right style="thin">
        <color rgb="FFEEF1F4"/>
      </right>
      <top style="thin">
        <color rgb="FFEEF1F4"/>
      </top>
      <bottom style="thin">
        <color rgb="FFEEF1F4"/>
      </bottom>
      <diagonal/>
    </border>
    <border>
      <left style="thin">
        <color rgb="FFDCE2E8"/>
      </left>
      <right style="thin">
        <color rgb="FFEEF1F4"/>
      </right>
      <top style="thin">
        <color rgb="FFEEF1F4"/>
      </top>
      <bottom style="thin">
        <color rgb="FFEEF1F4"/>
      </bottom>
      <diagonal/>
    </border>
    <border>
      <left/>
      <right/>
      <top/>
      <bottom style="thin">
        <color rgb="FFEEF1F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4" fillId="6" borderId="0" xfId="0" applyFont="1" applyFill="1" applyAlignment="1">
      <alignment vertical="center"/>
    </xf>
    <xf numFmtId="0" fontId="7" fillId="6" borderId="0" xfId="0" applyFont="1" applyFill="1" applyAlignment="1">
      <alignment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/>
    </xf>
    <xf numFmtId="0" fontId="13" fillId="11" borderId="6" xfId="0" applyFont="1" applyFill="1" applyBorder="1" applyAlignment="1">
      <alignment vertical="center"/>
    </xf>
    <xf numFmtId="0" fontId="6" fillId="11" borderId="6" xfId="0" applyFont="1" applyFill="1" applyBorder="1" applyAlignment="1">
      <alignment vertical="center"/>
    </xf>
    <xf numFmtId="165" fontId="14" fillId="11" borderId="6" xfId="0" applyNumberFormat="1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14" fillId="11" borderId="6" xfId="0" applyFont="1" applyFill="1" applyBorder="1" applyAlignment="1">
      <alignment horizontal="center" vertical="center"/>
    </xf>
    <xf numFmtId="165" fontId="6" fillId="6" borderId="6" xfId="0" applyNumberFormat="1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0" fillId="6" borderId="7" xfId="0" applyFill="1" applyBorder="1"/>
    <xf numFmtId="0" fontId="0" fillId="6" borderId="6" xfId="0" applyFill="1" applyBorder="1"/>
    <xf numFmtId="0" fontId="4" fillId="6" borderId="0" xfId="0" applyFont="1" applyFill="1"/>
    <xf numFmtId="0" fontId="13" fillId="6" borderId="8" xfId="0" applyFont="1" applyFill="1" applyBorder="1" applyAlignment="1">
      <alignment vertical="top"/>
    </xf>
    <xf numFmtId="0" fontId="6" fillId="6" borderId="8" xfId="0" applyFont="1" applyFill="1" applyBorder="1" applyAlignment="1">
      <alignment vertical="top" wrapText="1"/>
    </xf>
    <xf numFmtId="0" fontId="19" fillId="4" borderId="0" xfId="0" applyFont="1" applyFill="1" applyAlignment="1">
      <alignment vertical="center"/>
    </xf>
    <xf numFmtId="0" fontId="6" fillId="6" borderId="0" xfId="0" applyFont="1" applyFill="1" applyAlignment="1">
      <alignment vertical="center"/>
    </xf>
    <xf numFmtId="0" fontId="19" fillId="8" borderId="0" xfId="0" applyFont="1" applyFill="1" applyAlignment="1">
      <alignment vertical="center"/>
    </xf>
    <xf numFmtId="0" fontId="19" fillId="9" borderId="0" xfId="0" applyFont="1" applyFill="1" applyAlignment="1">
      <alignment vertical="center"/>
    </xf>
    <xf numFmtId="0" fontId="19" fillId="10" borderId="0" xfId="0" applyFont="1" applyFill="1" applyAlignment="1">
      <alignment vertical="center"/>
    </xf>
    <xf numFmtId="0" fontId="20" fillId="6" borderId="0" xfId="0" applyFont="1" applyFill="1"/>
    <xf numFmtId="0" fontId="7" fillId="6" borderId="3" xfId="0" applyFont="1" applyFill="1" applyBorder="1" applyAlignment="1">
      <alignment horizontal="center" vertical="center"/>
    </xf>
    <xf numFmtId="0" fontId="16" fillId="6" borderId="0" xfId="0" applyFont="1" applyFill="1" applyAlignment="1">
      <alignment vertical="center"/>
    </xf>
    <xf numFmtId="0" fontId="11" fillId="6" borderId="0" xfId="0" applyFont="1" applyFill="1" applyAlignment="1">
      <alignment horizontal="right" vertical="center"/>
    </xf>
    <xf numFmtId="0" fontId="9" fillId="4" borderId="0" xfId="0" applyFont="1" applyFill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10" fillId="6" borderId="0" xfId="0" applyFont="1" applyFill="1" applyAlignment="1">
      <alignment vertical="center"/>
    </xf>
    <xf numFmtId="0" fontId="7" fillId="7" borderId="1" xfId="0" applyFont="1" applyFill="1" applyBorder="1" applyAlignment="1">
      <alignment vertical="center"/>
    </xf>
    <xf numFmtId="0" fontId="8" fillId="7" borderId="2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/>
    </xf>
    <xf numFmtId="0" fontId="6" fillId="6" borderId="0" xfId="0" applyFont="1" applyFill="1" applyAlignment="1">
      <alignment horizontal="right" vertical="center"/>
    </xf>
    <xf numFmtId="0" fontId="17" fillId="2" borderId="0" xfId="0" applyFont="1" applyFill="1" applyAlignment="1">
      <alignment vertical="center"/>
    </xf>
    <xf numFmtId="0" fontId="18" fillId="6" borderId="0" xfId="0" applyFont="1" applyFill="1" applyAlignment="1">
      <alignment vertical="center"/>
    </xf>
  </cellXfs>
  <cellStyles count="1">
    <cellStyle name="Normal" xfId="0" builtinId="0"/>
  </cellStyles>
  <dxfs count="20">
    <dxf>
      <fill>
        <patternFill patternType="solid">
          <bgColor rgb="FFEF454C"/>
        </patternFill>
      </fill>
    </dxf>
    <dxf>
      <fill>
        <patternFill patternType="solid">
          <bgColor rgb="FF249D5B"/>
        </patternFill>
      </fill>
    </dxf>
    <dxf>
      <fill>
        <patternFill patternType="solid">
          <bgColor rgb="FFE8A514"/>
        </patternFill>
      </fill>
    </dxf>
    <dxf>
      <fill>
        <patternFill patternType="solid">
          <bgColor rgb="FF2E98C9"/>
        </patternFill>
      </fill>
    </dxf>
    <dxf>
      <fill>
        <patternFill>
          <bgColor rgb="FFF4F6F8"/>
        </patternFill>
      </fill>
    </dxf>
    <dxf>
      <fill>
        <patternFill patternType="lightUp">
          <fgColor rgb="FFC3CCD6"/>
          <bgColor rgb="FFC3CCD6"/>
        </patternFill>
      </fill>
    </dxf>
    <dxf>
      <fill>
        <patternFill>
          <bgColor rgb="FFE5484D"/>
        </patternFill>
      </fill>
    </dxf>
    <dxf>
      <fill>
        <patternFill>
          <bgColor rgb="FF1F9A5B"/>
        </patternFill>
      </fill>
    </dxf>
    <dxf>
      <fill>
        <patternFill>
          <bgColor rgb="FFE0A21A"/>
        </patternFill>
      </fill>
    </dxf>
    <dxf>
      <fill>
        <patternFill>
          <bgColor rgb="FF2890C5"/>
        </patternFill>
      </fill>
    </dxf>
    <dxf>
      <font>
        <b/>
        <color rgb="FF051C38"/>
      </font>
      <fill>
        <patternFill>
          <bgColor rgb="FF49CFF5"/>
        </patternFill>
      </fill>
    </dxf>
    <dxf>
      <font>
        <b/>
        <color rgb="FFB4232C"/>
      </font>
      <fill>
        <patternFill patternType="solid">
          <bgColor rgb="FFFDE3E3"/>
        </patternFill>
      </fill>
    </dxf>
    <dxf>
      <font>
        <b/>
        <color rgb="FF187A46"/>
      </font>
      <fill>
        <patternFill patternType="solid">
          <bgColor rgb="FFDDF4E7"/>
        </patternFill>
      </fill>
    </dxf>
    <dxf>
      <font>
        <b/>
        <color rgb="FF9A6700"/>
      </font>
      <fill>
        <patternFill patternType="solid">
          <bgColor rgb="FFFFF0CC"/>
        </patternFill>
      </fill>
    </dxf>
    <dxf>
      <font>
        <b/>
        <color rgb="FF155B8E"/>
      </font>
      <fill>
        <patternFill patternType="solid">
          <bgColor rgb="FFDDEFF8"/>
        </patternFill>
      </fill>
    </dxf>
    <dxf>
      <font>
        <b/>
        <color rgb="FFA31C21"/>
      </font>
      <fill>
        <patternFill>
          <bgColor rgb="FFFBE9EA"/>
        </patternFill>
      </fill>
    </dxf>
    <dxf>
      <font>
        <b/>
        <color rgb="FF136B3E"/>
      </font>
      <fill>
        <patternFill>
          <bgColor rgb="FFE4F3EB"/>
        </patternFill>
      </fill>
    </dxf>
    <dxf>
      <font>
        <b/>
        <color rgb="FF8A6206"/>
      </font>
      <fill>
        <patternFill>
          <bgColor rgb="FFFBF3DF"/>
        </patternFill>
      </fill>
    </dxf>
    <dxf>
      <font>
        <b/>
        <color rgb="FF155B8E"/>
      </font>
      <fill>
        <patternFill>
          <bgColor rgb="FFE7F2F9"/>
        </patternFill>
      </fill>
    </dxf>
    <dxf>
      <font>
        <b/>
        <color rgb="FFA31C21"/>
      </font>
      <fill>
        <patternFill>
          <bgColor rgb="FFFBE9E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51C38"/>
  </sheetPr>
  <dimension ref="A1:BF54"/>
  <sheetViews>
    <sheetView showGridLines="0" tabSelected="1" topLeftCell="F1" zoomScale="125" workbookViewId="0">
      <selection activeCell="J13" sqref="J13"/>
    </sheetView>
  </sheetViews>
  <sheetFormatPr baseColWidth="10" defaultColWidth="8.83203125" defaultRowHeight="15"/>
  <cols>
    <col min="1" max="1" width="26" customWidth="1"/>
    <col min="2" max="2" width="22" customWidth="1"/>
    <col min="3" max="4" width="11" customWidth="1"/>
    <col min="5" max="5" width="7" customWidth="1"/>
    <col min="6" max="7" width="14" customWidth="1"/>
    <col min="8" max="8" width="13" customWidth="1"/>
    <col min="9" max="9" width="32" customWidth="1"/>
    <col min="10" max="58" width="2.6640625" customWidth="1"/>
  </cols>
  <sheetData>
    <row r="1" spans="1:58" ht="7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36" customHeight="1">
      <c r="A2" s="40" t="s">
        <v>0</v>
      </c>
      <c r="B2" s="40"/>
      <c r="C2" s="41"/>
      <c r="D2" s="41"/>
      <c r="E2" s="41"/>
      <c r="F2" s="41"/>
      <c r="G2" s="41"/>
      <c r="H2" s="41"/>
      <c r="I2" s="41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</row>
    <row r="3" spans="1:58" ht="6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</row>
    <row r="4" spans="1:58" ht="14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</row>
    <row r="5" spans="1:58" ht="15" customHeight="1">
      <c r="A5" s="6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</row>
    <row r="6" spans="1:58" ht="28" customHeight="1">
      <c r="A6" s="43" t="s">
        <v>2</v>
      </c>
      <c r="B6" s="43"/>
      <c r="C6" s="43"/>
      <c r="D6" s="43"/>
      <c r="E6" s="44" t="s">
        <v>3</v>
      </c>
      <c r="F6" s="44"/>
      <c r="G6" s="44"/>
      <c r="H6" s="44"/>
      <c r="I6" s="4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</row>
    <row r="7" spans="1:58" ht="6" customHeight="1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</row>
    <row r="8" spans="1:58" ht="1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</row>
    <row r="9" spans="1:58" ht="15" customHeight="1">
      <c r="A9" s="38" t="s">
        <v>4</v>
      </c>
      <c r="B9" s="38"/>
      <c r="C9" s="38" t="s">
        <v>5</v>
      </c>
      <c r="D9" s="38"/>
      <c r="E9" s="38"/>
      <c r="F9" s="38" t="s">
        <v>6</v>
      </c>
      <c r="G9" s="38"/>
      <c r="H9" s="38" t="s">
        <v>7</v>
      </c>
      <c r="I9" s="38"/>
      <c r="J9" s="7" t="s">
        <v>8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</row>
    <row r="10" spans="1:58" ht="24" customHeight="1">
      <c r="A10" s="39" t="str">
        <f>"Phasen: "&amp;COUNTA($A$13:$A$48)&amp;"  ·  "&amp;IF(COUNT($C$13:$D$48)=0,"—",MAX($D$13:$D$48)-MIN($C$13:$C$48)+1&amp;" Tage")</f>
        <v>Phasen: 6  ·  39 Tage</v>
      </c>
      <c r="B10" s="39"/>
      <c r="C10" s="39" t="str">
        <f>"Erledigt: "&amp;COUNTIF($H$13:$H$48,"Erledigt")&amp;" / "&amp;COUNTA($A$13:$A$48)</f>
        <v>Erledigt: 1 / 6</v>
      </c>
      <c r="D10" s="39"/>
      <c r="E10" s="39"/>
      <c r="F10" s="39" t="str">
        <f>COUNTIF($H$13:$H$48,"In Arbeit")&amp;" Phase(n)"</f>
        <v>3 Phase(n)</v>
      </c>
      <c r="G10" s="39"/>
      <c r="H10" s="39" t="str">
        <f>"Verzögert: "&amp;COUNTIF($H$13:$H$48,"Verzögert")&amp;"  ·  Fertigstellung "&amp;IF(COUNT($D$13:$D$48)=0,"—",TEXT(MAX($D$13:$D$48),"d mmm"))</f>
        <v>Verzögert: 0  ·  Fertigstellung 21 Sep</v>
      </c>
      <c r="I10" s="39"/>
      <c r="J10" s="33" t="s">
        <v>9</v>
      </c>
      <c r="K10" s="33"/>
      <c r="L10" s="33"/>
      <c r="M10" s="33"/>
      <c r="N10" s="33"/>
      <c r="O10" s="5"/>
      <c r="P10" s="34" t="s">
        <v>10</v>
      </c>
      <c r="Q10" s="34"/>
      <c r="R10" s="34"/>
      <c r="S10" s="34"/>
      <c r="T10" s="34"/>
      <c r="U10" s="5"/>
      <c r="V10" s="35" t="s">
        <v>11</v>
      </c>
      <c r="W10" s="35"/>
      <c r="X10" s="35"/>
      <c r="Y10" s="35"/>
      <c r="Z10" s="35"/>
      <c r="AA10" s="5"/>
      <c r="AB10" s="36" t="s">
        <v>12</v>
      </c>
      <c r="AC10" s="36"/>
      <c r="AD10" s="36"/>
      <c r="AE10" s="36"/>
      <c r="AF10" s="36"/>
      <c r="AG10" s="5"/>
      <c r="AH10" s="37" t="s">
        <v>13</v>
      </c>
      <c r="AI10" s="37"/>
      <c r="AJ10" s="37"/>
      <c r="AK10" s="37"/>
      <c r="AL10" s="37"/>
      <c r="AM10" s="37"/>
      <c r="AN10" s="37"/>
      <c r="AO10" s="37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</row>
    <row r="11" spans="1:58" ht="18" customHeight="1">
      <c r="A11" s="6" t="s">
        <v>14</v>
      </c>
      <c r="B11" s="5"/>
      <c r="C11" s="5"/>
      <c r="D11" s="5"/>
      <c r="E11" s="32" t="s">
        <v>15</v>
      </c>
      <c r="F11" s="32"/>
      <c r="G11" s="32"/>
      <c r="H11" s="32"/>
      <c r="I11" s="32"/>
      <c r="J11" s="30">
        <f>_xlfn.ISOWEEKNUM(J12)</f>
        <v>33</v>
      </c>
      <c r="K11" s="30"/>
      <c r="L11" s="30"/>
      <c r="M11" s="30"/>
      <c r="N11" s="30"/>
      <c r="O11" s="30"/>
      <c r="P11" s="30"/>
      <c r="Q11" s="30">
        <f>_xlfn.ISOWEEKNUM(Q12)</f>
        <v>34</v>
      </c>
      <c r="R11" s="30"/>
      <c r="S11" s="30"/>
      <c r="T11" s="30"/>
      <c r="U11" s="30"/>
      <c r="V11" s="30"/>
      <c r="W11" s="30"/>
      <c r="X11" s="30">
        <f t="shared" ref="X11" si="0">_xlfn.ISOWEEKNUM(X12)</f>
        <v>35</v>
      </c>
      <c r="Y11" s="30"/>
      <c r="Z11" s="30"/>
      <c r="AA11" s="30"/>
      <c r="AB11" s="30"/>
      <c r="AC11" s="30"/>
      <c r="AD11" s="30"/>
      <c r="AE11" s="30">
        <f t="shared" ref="AE11" si="1">_xlfn.ISOWEEKNUM(AE12)</f>
        <v>36</v>
      </c>
      <c r="AF11" s="30"/>
      <c r="AG11" s="30"/>
      <c r="AH11" s="30"/>
      <c r="AI11" s="30"/>
      <c r="AJ11" s="30"/>
      <c r="AK11" s="30"/>
      <c r="AL11" s="30">
        <f t="shared" ref="AL11" si="2">_xlfn.ISOWEEKNUM(AL12)</f>
        <v>37</v>
      </c>
      <c r="AM11" s="30"/>
      <c r="AN11" s="30"/>
      <c r="AO11" s="30"/>
      <c r="AP11" s="30"/>
      <c r="AQ11" s="30"/>
      <c r="AR11" s="30"/>
      <c r="AS11" s="30">
        <f t="shared" ref="AS11" si="3">_xlfn.ISOWEEKNUM(AS12)</f>
        <v>38</v>
      </c>
      <c r="AT11" s="30"/>
      <c r="AU11" s="30"/>
      <c r="AV11" s="30"/>
      <c r="AW11" s="30"/>
      <c r="AX11" s="30"/>
      <c r="AY11" s="30"/>
      <c r="AZ11" s="30">
        <f t="shared" ref="AZ11" si="4">_xlfn.ISOWEEKNUM(AZ12)</f>
        <v>39</v>
      </c>
      <c r="BA11" s="30"/>
      <c r="BB11" s="30"/>
      <c r="BC11" s="30"/>
      <c r="BD11" s="30"/>
      <c r="BE11" s="30"/>
      <c r="BF11" s="30"/>
    </row>
    <row r="12" spans="1:58" ht="28" customHeight="1">
      <c r="A12" s="8" t="s">
        <v>16</v>
      </c>
      <c r="B12" s="8" t="s">
        <v>17</v>
      </c>
      <c r="C12" s="8" t="s">
        <v>18</v>
      </c>
      <c r="D12" s="8" t="s">
        <v>19</v>
      </c>
      <c r="E12" s="9" t="s">
        <v>20</v>
      </c>
      <c r="F12" s="9" t="s">
        <v>21</v>
      </c>
      <c r="G12" s="9" t="s">
        <v>22</v>
      </c>
      <c r="H12" s="9" t="s">
        <v>23</v>
      </c>
      <c r="I12" s="8" t="s">
        <v>24</v>
      </c>
      <c r="J12" s="10">
        <f>INT(MIN(C13:C48))-WEEKDAY(INT(MIN(C13:C48)),2)+1</f>
        <v>46244</v>
      </c>
      <c r="K12" s="11">
        <f>J12+1</f>
        <v>46245</v>
      </c>
      <c r="L12" s="11">
        <f t="shared" ref="L12:BF12" si="5">K12+1</f>
        <v>46246</v>
      </c>
      <c r="M12" s="11">
        <f t="shared" si="5"/>
        <v>46247</v>
      </c>
      <c r="N12" s="11">
        <f t="shared" si="5"/>
        <v>46248</v>
      </c>
      <c r="O12" s="11">
        <f t="shared" si="5"/>
        <v>46249</v>
      </c>
      <c r="P12" s="11">
        <f t="shared" si="5"/>
        <v>46250</v>
      </c>
      <c r="Q12" s="11">
        <f t="shared" si="5"/>
        <v>46251</v>
      </c>
      <c r="R12" s="11">
        <f t="shared" si="5"/>
        <v>46252</v>
      </c>
      <c r="S12" s="11">
        <f t="shared" si="5"/>
        <v>46253</v>
      </c>
      <c r="T12" s="11">
        <f t="shared" si="5"/>
        <v>46254</v>
      </c>
      <c r="U12" s="11">
        <f t="shared" si="5"/>
        <v>46255</v>
      </c>
      <c r="V12" s="11">
        <f t="shared" si="5"/>
        <v>46256</v>
      </c>
      <c r="W12" s="11">
        <f t="shared" si="5"/>
        <v>46257</v>
      </c>
      <c r="X12" s="11">
        <f t="shared" si="5"/>
        <v>46258</v>
      </c>
      <c r="Y12" s="11">
        <f t="shared" si="5"/>
        <v>46259</v>
      </c>
      <c r="Z12" s="11">
        <f t="shared" si="5"/>
        <v>46260</v>
      </c>
      <c r="AA12" s="11">
        <f t="shared" si="5"/>
        <v>46261</v>
      </c>
      <c r="AB12" s="11">
        <f t="shared" si="5"/>
        <v>46262</v>
      </c>
      <c r="AC12" s="11">
        <f t="shared" si="5"/>
        <v>46263</v>
      </c>
      <c r="AD12" s="11">
        <f t="shared" si="5"/>
        <v>46264</v>
      </c>
      <c r="AE12" s="11">
        <f t="shared" si="5"/>
        <v>46265</v>
      </c>
      <c r="AF12" s="11">
        <f t="shared" si="5"/>
        <v>46266</v>
      </c>
      <c r="AG12" s="11">
        <f t="shared" si="5"/>
        <v>46267</v>
      </c>
      <c r="AH12" s="11">
        <f t="shared" si="5"/>
        <v>46268</v>
      </c>
      <c r="AI12" s="11">
        <f t="shared" si="5"/>
        <v>46269</v>
      </c>
      <c r="AJ12" s="11">
        <f t="shared" si="5"/>
        <v>46270</v>
      </c>
      <c r="AK12" s="11">
        <f t="shared" si="5"/>
        <v>46271</v>
      </c>
      <c r="AL12" s="11">
        <f t="shared" si="5"/>
        <v>46272</v>
      </c>
      <c r="AM12" s="11">
        <f t="shared" si="5"/>
        <v>46273</v>
      </c>
      <c r="AN12" s="11">
        <f t="shared" si="5"/>
        <v>46274</v>
      </c>
      <c r="AO12" s="11">
        <f t="shared" si="5"/>
        <v>46275</v>
      </c>
      <c r="AP12" s="11">
        <f t="shared" si="5"/>
        <v>46276</v>
      </c>
      <c r="AQ12" s="11">
        <f t="shared" si="5"/>
        <v>46277</v>
      </c>
      <c r="AR12" s="11">
        <f t="shared" si="5"/>
        <v>46278</v>
      </c>
      <c r="AS12" s="11">
        <f t="shared" si="5"/>
        <v>46279</v>
      </c>
      <c r="AT12" s="11">
        <f t="shared" si="5"/>
        <v>46280</v>
      </c>
      <c r="AU12" s="11">
        <f t="shared" si="5"/>
        <v>46281</v>
      </c>
      <c r="AV12" s="11">
        <f t="shared" si="5"/>
        <v>46282</v>
      </c>
      <c r="AW12" s="11">
        <f t="shared" si="5"/>
        <v>46283</v>
      </c>
      <c r="AX12" s="11">
        <f t="shared" si="5"/>
        <v>46284</v>
      </c>
      <c r="AY12" s="11">
        <f t="shared" si="5"/>
        <v>46285</v>
      </c>
      <c r="AZ12" s="11">
        <f t="shared" si="5"/>
        <v>46286</v>
      </c>
      <c r="BA12" s="11">
        <f t="shared" si="5"/>
        <v>46287</v>
      </c>
      <c r="BB12" s="11">
        <f t="shared" si="5"/>
        <v>46288</v>
      </c>
      <c r="BC12" s="11">
        <f t="shared" si="5"/>
        <v>46289</v>
      </c>
      <c r="BD12" s="11">
        <f t="shared" si="5"/>
        <v>46290</v>
      </c>
      <c r="BE12" s="11">
        <f t="shared" si="5"/>
        <v>46291</v>
      </c>
      <c r="BF12" s="11">
        <f t="shared" si="5"/>
        <v>46292</v>
      </c>
    </row>
    <row r="13" spans="1:58" ht="19" customHeight="1">
      <c r="A13" s="12" t="s">
        <v>25</v>
      </c>
      <c r="B13" s="13" t="s">
        <v>26</v>
      </c>
      <c r="C13" s="14">
        <v>46250.916666666672</v>
      </c>
      <c r="D13" s="14">
        <v>46252.916666666672</v>
      </c>
      <c r="E13" s="15">
        <f t="shared" ref="E13:E48" si="6">IF(OR($C13="",$D13=""),"",$D13-$C13+1)</f>
        <v>3</v>
      </c>
      <c r="F13" s="16"/>
      <c r="G13" s="17" t="str">
        <f t="shared" ref="G13:G48" si="7">IF(OR($C13="",$F13=""),"",$C13+$F13)</f>
        <v/>
      </c>
      <c r="H13" s="18" t="s">
        <v>9</v>
      </c>
      <c r="I13" s="13" t="s">
        <v>27</v>
      </c>
      <c r="J13" s="19"/>
      <c r="K13" s="20"/>
      <c r="L13" s="20"/>
      <c r="M13" s="20"/>
      <c r="N13" s="20"/>
      <c r="O13" s="20"/>
      <c r="P13" s="20"/>
      <c r="Q13" s="19"/>
      <c r="R13" s="20"/>
      <c r="S13" s="20"/>
      <c r="T13" s="20"/>
      <c r="U13" s="20"/>
      <c r="V13" s="20"/>
      <c r="W13" s="20"/>
      <c r="X13" s="19"/>
      <c r="Y13" s="20"/>
      <c r="Z13" s="20"/>
      <c r="AA13" s="20"/>
      <c r="AB13" s="20"/>
      <c r="AC13" s="20"/>
      <c r="AD13" s="20"/>
      <c r="AE13" s="19"/>
      <c r="AF13" s="20"/>
      <c r="AG13" s="20"/>
      <c r="AH13" s="20"/>
      <c r="AI13" s="20"/>
      <c r="AJ13" s="20"/>
      <c r="AK13" s="20"/>
      <c r="AL13" s="19"/>
      <c r="AM13" s="20"/>
      <c r="AN13" s="20"/>
      <c r="AO13" s="20"/>
      <c r="AP13" s="20"/>
      <c r="AQ13" s="20"/>
      <c r="AR13" s="20"/>
      <c r="AS13" s="19"/>
      <c r="AT13" s="20"/>
      <c r="AU13" s="20"/>
      <c r="AV13" s="20"/>
      <c r="AW13" s="20"/>
      <c r="AX13" s="20"/>
      <c r="AY13" s="20"/>
      <c r="AZ13" s="19"/>
      <c r="BA13" s="20"/>
      <c r="BB13" s="20"/>
      <c r="BC13" s="20"/>
      <c r="BD13" s="20"/>
      <c r="BE13" s="20"/>
      <c r="BF13" s="20"/>
    </row>
    <row r="14" spans="1:58" ht="19" customHeight="1">
      <c r="A14" s="12" t="s">
        <v>28</v>
      </c>
      <c r="B14" s="13" t="s">
        <v>26</v>
      </c>
      <c r="C14" s="14">
        <v>46253.916666666672</v>
      </c>
      <c r="D14" s="14">
        <v>46260.916666666672</v>
      </c>
      <c r="E14" s="15">
        <f t="shared" si="6"/>
        <v>8</v>
      </c>
      <c r="F14" s="16"/>
      <c r="G14" s="17" t="str">
        <f t="shared" si="7"/>
        <v/>
      </c>
      <c r="H14" s="18" t="s">
        <v>11</v>
      </c>
      <c r="I14" s="13"/>
      <c r="J14" s="19"/>
      <c r="K14" s="20"/>
      <c r="L14" s="20"/>
      <c r="M14" s="20"/>
      <c r="N14" s="20"/>
      <c r="O14" s="20"/>
      <c r="P14" s="20"/>
      <c r="Q14" s="19"/>
      <c r="R14" s="20"/>
      <c r="S14" s="20"/>
      <c r="T14" s="20"/>
      <c r="U14" s="20"/>
      <c r="V14" s="20"/>
      <c r="W14" s="20"/>
      <c r="X14" s="19"/>
      <c r="Y14" s="20"/>
      <c r="Z14" s="20"/>
      <c r="AA14" s="20"/>
      <c r="AB14" s="20"/>
      <c r="AC14" s="20"/>
      <c r="AD14" s="20"/>
      <c r="AE14" s="19"/>
      <c r="AF14" s="20"/>
      <c r="AG14" s="20"/>
      <c r="AH14" s="20"/>
      <c r="AI14" s="20"/>
      <c r="AJ14" s="20"/>
      <c r="AK14" s="20"/>
      <c r="AL14" s="19"/>
      <c r="AM14" s="20"/>
      <c r="AN14" s="20"/>
      <c r="AO14" s="20"/>
      <c r="AP14" s="20"/>
      <c r="AQ14" s="20"/>
      <c r="AR14" s="20"/>
      <c r="AS14" s="19"/>
      <c r="AT14" s="20"/>
      <c r="AU14" s="20"/>
      <c r="AV14" s="20"/>
      <c r="AW14" s="20"/>
      <c r="AX14" s="20"/>
      <c r="AY14" s="20"/>
      <c r="AZ14" s="19"/>
      <c r="BA14" s="20"/>
      <c r="BB14" s="20"/>
      <c r="BC14" s="20"/>
      <c r="BD14" s="20"/>
      <c r="BE14" s="20"/>
      <c r="BF14" s="20"/>
    </row>
    <row r="15" spans="1:58" ht="19" customHeight="1">
      <c r="A15" s="12" t="s">
        <v>29</v>
      </c>
      <c r="B15" s="13" t="s">
        <v>30</v>
      </c>
      <c r="C15" s="14">
        <v>46248.916666666672</v>
      </c>
      <c r="D15" s="14">
        <v>46248.916666666672</v>
      </c>
      <c r="E15" s="15">
        <f t="shared" si="6"/>
        <v>1</v>
      </c>
      <c r="F15" s="16">
        <v>21</v>
      </c>
      <c r="G15" s="17">
        <f t="shared" si="7"/>
        <v>46269.916666666672</v>
      </c>
      <c r="H15" s="18" t="s">
        <v>10</v>
      </c>
      <c r="I15" s="13" t="s">
        <v>31</v>
      </c>
      <c r="J15" s="19"/>
      <c r="K15" s="20"/>
      <c r="L15" s="20"/>
      <c r="M15" s="20"/>
      <c r="N15" s="20"/>
      <c r="O15" s="20"/>
      <c r="P15" s="20"/>
      <c r="Q15" s="19"/>
      <c r="R15" s="20"/>
      <c r="S15" s="20"/>
      <c r="T15" s="20"/>
      <c r="U15" s="20"/>
      <c r="V15" s="20"/>
      <c r="W15" s="20"/>
      <c r="X15" s="19"/>
      <c r="Y15" s="20"/>
      <c r="Z15" s="20"/>
      <c r="AA15" s="20"/>
      <c r="AB15" s="20"/>
      <c r="AC15" s="20"/>
      <c r="AD15" s="20"/>
      <c r="AE15" s="19"/>
      <c r="AF15" s="20"/>
      <c r="AG15" s="20"/>
      <c r="AH15" s="20"/>
      <c r="AI15" s="20"/>
      <c r="AJ15" s="20"/>
      <c r="AK15" s="20"/>
      <c r="AL15" s="19"/>
      <c r="AM15" s="20"/>
      <c r="AN15" s="20"/>
      <c r="AO15" s="20"/>
      <c r="AP15" s="20"/>
      <c r="AQ15" s="20"/>
      <c r="AR15" s="20"/>
      <c r="AS15" s="19"/>
      <c r="AT15" s="20"/>
      <c r="AU15" s="20"/>
      <c r="AV15" s="20"/>
      <c r="AW15" s="20"/>
      <c r="AX15" s="20"/>
      <c r="AY15" s="20"/>
      <c r="AZ15" s="19"/>
      <c r="BA15" s="20"/>
      <c r="BB15" s="20"/>
      <c r="BC15" s="20"/>
      <c r="BD15" s="20"/>
      <c r="BE15" s="20"/>
      <c r="BF15" s="20"/>
    </row>
    <row r="16" spans="1:58" ht="19" customHeight="1">
      <c r="A16" s="12" t="s">
        <v>32</v>
      </c>
      <c r="B16" s="13" t="s">
        <v>26</v>
      </c>
      <c r="C16" s="14">
        <v>46265.916666666672</v>
      </c>
      <c r="D16" s="14">
        <v>46274.916666666672</v>
      </c>
      <c r="E16" s="15">
        <f t="shared" si="6"/>
        <v>10</v>
      </c>
      <c r="F16" s="16"/>
      <c r="G16" s="17" t="str">
        <f t="shared" si="7"/>
        <v/>
      </c>
      <c r="H16" s="18" t="s">
        <v>10</v>
      </c>
      <c r="I16" s="13"/>
      <c r="J16" s="19"/>
      <c r="K16" s="20"/>
      <c r="L16" s="20"/>
      <c r="M16" s="20"/>
      <c r="N16" s="20"/>
      <c r="O16" s="20"/>
      <c r="P16" s="20"/>
      <c r="Q16" s="19"/>
      <c r="R16" s="20"/>
      <c r="S16" s="20"/>
      <c r="T16" s="20"/>
      <c r="U16" s="20"/>
      <c r="V16" s="20"/>
      <c r="W16" s="20"/>
      <c r="X16" s="19"/>
      <c r="Y16" s="20"/>
      <c r="Z16" s="20"/>
      <c r="AA16" s="20"/>
      <c r="AB16" s="20"/>
      <c r="AC16" s="20"/>
      <c r="AD16" s="20"/>
      <c r="AE16" s="19"/>
      <c r="AF16" s="20"/>
      <c r="AG16" s="20"/>
      <c r="AH16" s="20"/>
      <c r="AI16" s="20"/>
      <c r="AJ16" s="20"/>
      <c r="AK16" s="20"/>
      <c r="AL16" s="19"/>
      <c r="AM16" s="20"/>
      <c r="AN16" s="20"/>
      <c r="AO16" s="20"/>
      <c r="AP16" s="20"/>
      <c r="AQ16" s="20"/>
      <c r="AR16" s="20"/>
      <c r="AS16" s="19"/>
      <c r="AT16" s="20"/>
      <c r="AU16" s="20"/>
      <c r="AV16" s="20"/>
      <c r="AW16" s="20"/>
      <c r="AX16" s="20"/>
      <c r="AY16" s="20"/>
      <c r="AZ16" s="19"/>
      <c r="BA16" s="20"/>
      <c r="BB16" s="20"/>
      <c r="BC16" s="20"/>
      <c r="BD16" s="20"/>
      <c r="BE16" s="20"/>
      <c r="BF16" s="20"/>
    </row>
    <row r="17" spans="1:58" ht="19" customHeight="1">
      <c r="A17" s="12" t="s">
        <v>33</v>
      </c>
      <c r="B17" s="13" t="s">
        <v>26</v>
      </c>
      <c r="C17" s="14">
        <v>46275.916666666672</v>
      </c>
      <c r="D17" s="14">
        <v>46284.916666666672</v>
      </c>
      <c r="E17" s="15">
        <f t="shared" si="6"/>
        <v>10</v>
      </c>
      <c r="F17" s="16"/>
      <c r="G17" s="17" t="str">
        <f t="shared" si="7"/>
        <v/>
      </c>
      <c r="H17" s="18" t="s">
        <v>9</v>
      </c>
      <c r="I17" s="13"/>
      <c r="J17" s="19"/>
      <c r="K17" s="20"/>
      <c r="L17" s="20"/>
      <c r="M17" s="20"/>
      <c r="N17" s="20"/>
      <c r="O17" s="20"/>
      <c r="P17" s="20"/>
      <c r="Q17" s="19"/>
      <c r="R17" s="20"/>
      <c r="S17" s="20"/>
      <c r="T17" s="20"/>
      <c r="U17" s="20"/>
      <c r="V17" s="20"/>
      <c r="W17" s="20"/>
      <c r="X17" s="19"/>
      <c r="Y17" s="20"/>
      <c r="Z17" s="20"/>
      <c r="AA17" s="20"/>
      <c r="AB17" s="20"/>
      <c r="AC17" s="20"/>
      <c r="AD17" s="20"/>
      <c r="AE17" s="19"/>
      <c r="AF17" s="20"/>
      <c r="AG17" s="20"/>
      <c r="AH17" s="20"/>
      <c r="AI17" s="20"/>
      <c r="AJ17" s="20"/>
      <c r="AK17" s="20"/>
      <c r="AL17" s="19"/>
      <c r="AM17" s="20"/>
      <c r="AN17" s="20"/>
      <c r="AO17" s="20"/>
      <c r="AP17" s="20"/>
      <c r="AQ17" s="20"/>
      <c r="AR17" s="20"/>
      <c r="AS17" s="19"/>
      <c r="AT17" s="20"/>
      <c r="AU17" s="20"/>
      <c r="AV17" s="20"/>
      <c r="AW17" s="20"/>
      <c r="AX17" s="20"/>
      <c r="AY17" s="20"/>
      <c r="AZ17" s="19"/>
      <c r="BA17" s="20"/>
      <c r="BB17" s="20"/>
      <c r="BC17" s="20"/>
      <c r="BD17" s="20"/>
      <c r="BE17" s="20"/>
      <c r="BF17" s="20"/>
    </row>
    <row r="18" spans="1:58" ht="19" customHeight="1">
      <c r="A18" s="12" t="s">
        <v>34</v>
      </c>
      <c r="B18" s="13" t="s">
        <v>35</v>
      </c>
      <c r="C18" s="14">
        <v>46286.916666666672</v>
      </c>
      <c r="D18" s="14">
        <v>46286.916666666672</v>
      </c>
      <c r="E18" s="15">
        <f t="shared" si="6"/>
        <v>1</v>
      </c>
      <c r="F18" s="16"/>
      <c r="G18" s="17" t="str">
        <f t="shared" si="7"/>
        <v/>
      </c>
      <c r="H18" s="18" t="s">
        <v>10</v>
      </c>
      <c r="I18" s="13" t="s">
        <v>36</v>
      </c>
      <c r="J18" s="19"/>
      <c r="K18" s="20"/>
      <c r="L18" s="20"/>
      <c r="M18" s="20"/>
      <c r="N18" s="20"/>
      <c r="O18" s="20"/>
      <c r="P18" s="20"/>
      <c r="Q18" s="19"/>
      <c r="R18" s="20"/>
      <c r="S18" s="20"/>
      <c r="T18" s="20"/>
      <c r="U18" s="20"/>
      <c r="V18" s="20"/>
      <c r="W18" s="20"/>
      <c r="X18" s="19"/>
      <c r="Y18" s="20"/>
      <c r="Z18" s="20"/>
      <c r="AA18" s="20"/>
      <c r="AB18" s="20"/>
      <c r="AC18" s="20"/>
      <c r="AD18" s="20"/>
      <c r="AE18" s="19"/>
      <c r="AF18" s="20"/>
      <c r="AG18" s="20"/>
      <c r="AH18" s="20"/>
      <c r="AI18" s="20"/>
      <c r="AJ18" s="20"/>
      <c r="AK18" s="20"/>
      <c r="AL18" s="19"/>
      <c r="AM18" s="20"/>
      <c r="AN18" s="20"/>
      <c r="AO18" s="20"/>
      <c r="AP18" s="20"/>
      <c r="AQ18" s="20"/>
      <c r="AR18" s="20"/>
      <c r="AS18" s="19"/>
      <c r="AT18" s="20"/>
      <c r="AU18" s="20"/>
      <c r="AV18" s="20"/>
      <c r="AW18" s="20"/>
      <c r="AX18" s="20"/>
      <c r="AY18" s="20"/>
      <c r="AZ18" s="19"/>
      <c r="BA18" s="20"/>
      <c r="BB18" s="20"/>
      <c r="BC18" s="20"/>
      <c r="BD18" s="20"/>
      <c r="BE18" s="20"/>
      <c r="BF18" s="20"/>
    </row>
    <row r="19" spans="1:58" ht="19" customHeight="1">
      <c r="A19" s="12"/>
      <c r="B19" s="13"/>
      <c r="C19" s="14"/>
      <c r="D19" s="14"/>
      <c r="E19" s="15" t="str">
        <f t="shared" si="6"/>
        <v/>
      </c>
      <c r="F19" s="16"/>
      <c r="G19" s="17" t="str">
        <f t="shared" si="7"/>
        <v/>
      </c>
      <c r="H19" s="18"/>
      <c r="I19" s="13"/>
      <c r="J19" s="19"/>
      <c r="K19" s="20"/>
      <c r="L19" s="20"/>
      <c r="M19" s="20"/>
      <c r="N19" s="20"/>
      <c r="O19" s="20"/>
      <c r="P19" s="20"/>
      <c r="Q19" s="19"/>
      <c r="R19" s="20"/>
      <c r="S19" s="20"/>
      <c r="T19" s="20"/>
      <c r="U19" s="20"/>
      <c r="V19" s="20"/>
      <c r="W19" s="20"/>
      <c r="X19" s="19"/>
      <c r="Y19" s="20"/>
      <c r="Z19" s="20"/>
      <c r="AA19" s="20"/>
      <c r="AB19" s="20"/>
      <c r="AC19" s="20"/>
      <c r="AD19" s="20"/>
      <c r="AE19" s="19"/>
      <c r="AF19" s="20"/>
      <c r="AG19" s="20"/>
      <c r="AH19" s="20"/>
      <c r="AI19" s="20"/>
      <c r="AJ19" s="20"/>
      <c r="AK19" s="20"/>
      <c r="AL19" s="19"/>
      <c r="AM19" s="20"/>
      <c r="AN19" s="20"/>
      <c r="AO19" s="20"/>
      <c r="AP19" s="20"/>
      <c r="AQ19" s="20"/>
      <c r="AR19" s="20"/>
      <c r="AS19" s="19"/>
      <c r="AT19" s="20"/>
      <c r="AU19" s="20"/>
      <c r="AV19" s="20"/>
      <c r="AW19" s="20"/>
      <c r="AX19" s="20"/>
      <c r="AY19" s="20"/>
      <c r="AZ19" s="19"/>
      <c r="BA19" s="20"/>
      <c r="BB19" s="20"/>
      <c r="BC19" s="20"/>
      <c r="BD19" s="20"/>
      <c r="BE19" s="20"/>
      <c r="BF19" s="20"/>
    </row>
    <row r="20" spans="1:58" ht="19" customHeight="1">
      <c r="A20" s="12"/>
      <c r="B20" s="13"/>
      <c r="C20" s="14"/>
      <c r="D20" s="14"/>
      <c r="E20" s="15" t="str">
        <f t="shared" si="6"/>
        <v/>
      </c>
      <c r="F20" s="16"/>
      <c r="G20" s="17" t="str">
        <f t="shared" si="7"/>
        <v/>
      </c>
      <c r="H20" s="18"/>
      <c r="I20" s="13"/>
      <c r="J20" s="19"/>
      <c r="K20" s="20"/>
      <c r="L20" s="20"/>
      <c r="M20" s="20"/>
      <c r="N20" s="20"/>
      <c r="O20" s="20"/>
      <c r="P20" s="20"/>
      <c r="Q20" s="19"/>
      <c r="R20" s="20"/>
      <c r="S20" s="20"/>
      <c r="T20" s="20"/>
      <c r="U20" s="20"/>
      <c r="V20" s="20"/>
      <c r="W20" s="20"/>
      <c r="X20" s="19"/>
      <c r="Y20" s="20"/>
      <c r="Z20" s="20"/>
      <c r="AA20" s="20"/>
      <c r="AB20" s="20"/>
      <c r="AC20" s="20"/>
      <c r="AD20" s="20"/>
      <c r="AE20" s="19"/>
      <c r="AF20" s="20"/>
      <c r="AG20" s="20"/>
      <c r="AH20" s="20"/>
      <c r="AI20" s="20"/>
      <c r="AJ20" s="20"/>
      <c r="AK20" s="20"/>
      <c r="AL20" s="19"/>
      <c r="AM20" s="20"/>
      <c r="AN20" s="20"/>
      <c r="AO20" s="20"/>
      <c r="AP20" s="20"/>
      <c r="AQ20" s="20"/>
      <c r="AR20" s="20"/>
      <c r="AS20" s="19"/>
      <c r="AT20" s="20"/>
      <c r="AU20" s="20"/>
      <c r="AV20" s="20"/>
      <c r="AW20" s="20"/>
      <c r="AX20" s="20"/>
      <c r="AY20" s="20"/>
      <c r="AZ20" s="19"/>
      <c r="BA20" s="20"/>
      <c r="BB20" s="20"/>
      <c r="BC20" s="20"/>
      <c r="BD20" s="20"/>
      <c r="BE20" s="20"/>
      <c r="BF20" s="20"/>
    </row>
    <row r="21" spans="1:58" ht="19" customHeight="1">
      <c r="A21" s="12"/>
      <c r="B21" s="13"/>
      <c r="C21" s="14"/>
      <c r="D21" s="14"/>
      <c r="E21" s="15" t="str">
        <f t="shared" si="6"/>
        <v/>
      </c>
      <c r="F21" s="16"/>
      <c r="G21" s="17" t="str">
        <f t="shared" si="7"/>
        <v/>
      </c>
      <c r="H21" s="18"/>
      <c r="I21" s="13"/>
      <c r="J21" s="19"/>
      <c r="K21" s="20"/>
      <c r="L21" s="20"/>
      <c r="M21" s="20"/>
      <c r="N21" s="20"/>
      <c r="O21" s="20"/>
      <c r="P21" s="20"/>
      <c r="Q21" s="19"/>
      <c r="R21" s="20"/>
      <c r="S21" s="20"/>
      <c r="T21" s="20"/>
      <c r="U21" s="20"/>
      <c r="V21" s="20"/>
      <c r="W21" s="20"/>
      <c r="X21" s="19"/>
      <c r="Y21" s="20"/>
      <c r="Z21" s="20"/>
      <c r="AA21" s="20"/>
      <c r="AB21" s="20"/>
      <c r="AC21" s="20"/>
      <c r="AD21" s="20"/>
      <c r="AE21" s="19"/>
      <c r="AF21" s="20"/>
      <c r="AG21" s="20"/>
      <c r="AH21" s="20"/>
      <c r="AI21" s="20"/>
      <c r="AJ21" s="20"/>
      <c r="AK21" s="20"/>
      <c r="AL21" s="19"/>
      <c r="AM21" s="20"/>
      <c r="AN21" s="20"/>
      <c r="AO21" s="20"/>
      <c r="AP21" s="20"/>
      <c r="AQ21" s="20"/>
      <c r="AR21" s="20"/>
      <c r="AS21" s="19"/>
      <c r="AT21" s="20"/>
      <c r="AU21" s="20"/>
      <c r="AV21" s="20"/>
      <c r="AW21" s="20"/>
      <c r="AX21" s="20"/>
      <c r="AY21" s="20"/>
      <c r="AZ21" s="19"/>
      <c r="BA21" s="20"/>
      <c r="BB21" s="20"/>
      <c r="BC21" s="20"/>
      <c r="BD21" s="20"/>
      <c r="BE21" s="20"/>
      <c r="BF21" s="20"/>
    </row>
    <row r="22" spans="1:58" ht="19" customHeight="1">
      <c r="A22" s="12"/>
      <c r="B22" s="13"/>
      <c r="C22" s="14"/>
      <c r="D22" s="14"/>
      <c r="E22" s="15" t="str">
        <f t="shared" si="6"/>
        <v/>
      </c>
      <c r="F22" s="16"/>
      <c r="G22" s="17" t="str">
        <f t="shared" si="7"/>
        <v/>
      </c>
      <c r="H22" s="18"/>
      <c r="I22" s="13"/>
      <c r="J22" s="19"/>
      <c r="K22" s="20"/>
      <c r="L22" s="20"/>
      <c r="M22" s="20"/>
      <c r="N22" s="20"/>
      <c r="O22" s="20"/>
      <c r="P22" s="20"/>
      <c r="Q22" s="19"/>
      <c r="R22" s="20"/>
      <c r="S22" s="20"/>
      <c r="T22" s="20"/>
      <c r="U22" s="20"/>
      <c r="V22" s="20"/>
      <c r="W22" s="20"/>
      <c r="X22" s="19"/>
      <c r="Y22" s="20"/>
      <c r="Z22" s="20"/>
      <c r="AA22" s="20"/>
      <c r="AB22" s="20"/>
      <c r="AC22" s="20"/>
      <c r="AD22" s="20"/>
      <c r="AE22" s="19"/>
      <c r="AF22" s="20"/>
      <c r="AG22" s="20"/>
      <c r="AH22" s="20"/>
      <c r="AI22" s="20"/>
      <c r="AJ22" s="20"/>
      <c r="AK22" s="20"/>
      <c r="AL22" s="19"/>
      <c r="AM22" s="20"/>
      <c r="AN22" s="20"/>
      <c r="AO22" s="20"/>
      <c r="AP22" s="20"/>
      <c r="AQ22" s="20"/>
      <c r="AR22" s="20"/>
      <c r="AS22" s="19"/>
      <c r="AT22" s="20"/>
      <c r="AU22" s="20"/>
      <c r="AV22" s="20"/>
      <c r="AW22" s="20"/>
      <c r="AX22" s="20"/>
      <c r="AY22" s="20"/>
      <c r="AZ22" s="19"/>
      <c r="BA22" s="20"/>
      <c r="BB22" s="20"/>
      <c r="BC22" s="20"/>
      <c r="BD22" s="20"/>
      <c r="BE22" s="20"/>
      <c r="BF22" s="20"/>
    </row>
    <row r="23" spans="1:58" ht="19" customHeight="1">
      <c r="A23" s="12"/>
      <c r="B23" s="13"/>
      <c r="C23" s="14"/>
      <c r="D23" s="14"/>
      <c r="E23" s="15" t="str">
        <f t="shared" si="6"/>
        <v/>
      </c>
      <c r="F23" s="16"/>
      <c r="G23" s="17" t="str">
        <f t="shared" si="7"/>
        <v/>
      </c>
      <c r="H23" s="18"/>
      <c r="I23" s="13"/>
      <c r="J23" s="19"/>
      <c r="K23" s="20"/>
      <c r="L23" s="20"/>
      <c r="M23" s="20"/>
      <c r="N23" s="20"/>
      <c r="O23" s="20"/>
      <c r="P23" s="20"/>
      <c r="Q23" s="19"/>
      <c r="R23" s="20"/>
      <c r="S23" s="20"/>
      <c r="T23" s="20"/>
      <c r="U23" s="20"/>
      <c r="V23" s="20"/>
      <c r="W23" s="20"/>
      <c r="X23" s="19"/>
      <c r="Y23" s="20"/>
      <c r="Z23" s="20"/>
      <c r="AA23" s="20"/>
      <c r="AB23" s="20"/>
      <c r="AC23" s="20"/>
      <c r="AD23" s="20"/>
      <c r="AE23" s="19"/>
      <c r="AF23" s="20"/>
      <c r="AG23" s="20"/>
      <c r="AH23" s="20"/>
      <c r="AI23" s="20"/>
      <c r="AJ23" s="20"/>
      <c r="AK23" s="20"/>
      <c r="AL23" s="19"/>
      <c r="AM23" s="20"/>
      <c r="AN23" s="20"/>
      <c r="AO23" s="20"/>
      <c r="AP23" s="20"/>
      <c r="AQ23" s="20"/>
      <c r="AR23" s="20"/>
      <c r="AS23" s="19"/>
      <c r="AT23" s="20"/>
      <c r="AU23" s="20"/>
      <c r="AV23" s="20"/>
      <c r="AW23" s="20"/>
      <c r="AX23" s="20"/>
      <c r="AY23" s="20"/>
      <c r="AZ23" s="19"/>
      <c r="BA23" s="20"/>
      <c r="BB23" s="20"/>
      <c r="BC23" s="20"/>
      <c r="BD23" s="20"/>
      <c r="BE23" s="20"/>
      <c r="BF23" s="20"/>
    </row>
    <row r="24" spans="1:58" ht="19" customHeight="1">
      <c r="A24" s="12"/>
      <c r="B24" s="13"/>
      <c r="C24" s="14"/>
      <c r="D24" s="14"/>
      <c r="E24" s="15" t="str">
        <f t="shared" si="6"/>
        <v/>
      </c>
      <c r="F24" s="16"/>
      <c r="G24" s="17" t="str">
        <f t="shared" si="7"/>
        <v/>
      </c>
      <c r="H24" s="18"/>
      <c r="I24" s="13"/>
      <c r="J24" s="19"/>
      <c r="K24" s="20"/>
      <c r="L24" s="20"/>
      <c r="M24" s="20"/>
      <c r="N24" s="20"/>
      <c r="O24" s="20"/>
      <c r="P24" s="20"/>
      <c r="Q24" s="19"/>
      <c r="R24" s="20"/>
      <c r="S24" s="20"/>
      <c r="T24" s="20"/>
      <c r="U24" s="20"/>
      <c r="V24" s="20"/>
      <c r="W24" s="20"/>
      <c r="X24" s="19"/>
      <c r="Y24" s="20"/>
      <c r="Z24" s="20"/>
      <c r="AA24" s="20"/>
      <c r="AB24" s="20"/>
      <c r="AC24" s="20"/>
      <c r="AD24" s="20"/>
      <c r="AE24" s="19"/>
      <c r="AF24" s="20"/>
      <c r="AG24" s="20"/>
      <c r="AH24" s="20"/>
      <c r="AI24" s="20"/>
      <c r="AJ24" s="20"/>
      <c r="AK24" s="20"/>
      <c r="AL24" s="19"/>
      <c r="AM24" s="20"/>
      <c r="AN24" s="20"/>
      <c r="AO24" s="20"/>
      <c r="AP24" s="20"/>
      <c r="AQ24" s="20"/>
      <c r="AR24" s="20"/>
      <c r="AS24" s="19"/>
      <c r="AT24" s="20"/>
      <c r="AU24" s="20"/>
      <c r="AV24" s="20"/>
      <c r="AW24" s="20"/>
      <c r="AX24" s="20"/>
      <c r="AY24" s="20"/>
      <c r="AZ24" s="19"/>
      <c r="BA24" s="20"/>
      <c r="BB24" s="20"/>
      <c r="BC24" s="20"/>
      <c r="BD24" s="20"/>
      <c r="BE24" s="20"/>
      <c r="BF24" s="20"/>
    </row>
    <row r="25" spans="1:58" ht="19" customHeight="1">
      <c r="A25" s="12"/>
      <c r="B25" s="13"/>
      <c r="C25" s="14"/>
      <c r="D25" s="14"/>
      <c r="E25" s="15" t="str">
        <f t="shared" si="6"/>
        <v/>
      </c>
      <c r="F25" s="16"/>
      <c r="G25" s="17" t="str">
        <f t="shared" si="7"/>
        <v/>
      </c>
      <c r="H25" s="18"/>
      <c r="I25" s="13"/>
      <c r="J25" s="19"/>
      <c r="K25" s="20"/>
      <c r="L25" s="20"/>
      <c r="M25" s="20"/>
      <c r="N25" s="20"/>
      <c r="O25" s="20"/>
      <c r="P25" s="20"/>
      <c r="Q25" s="19"/>
      <c r="R25" s="20"/>
      <c r="S25" s="20"/>
      <c r="T25" s="20"/>
      <c r="U25" s="20"/>
      <c r="V25" s="20"/>
      <c r="W25" s="20"/>
      <c r="X25" s="19"/>
      <c r="Y25" s="20"/>
      <c r="Z25" s="20"/>
      <c r="AA25" s="20"/>
      <c r="AB25" s="20"/>
      <c r="AC25" s="20"/>
      <c r="AD25" s="20"/>
      <c r="AE25" s="19"/>
      <c r="AF25" s="20"/>
      <c r="AG25" s="20"/>
      <c r="AH25" s="20"/>
      <c r="AI25" s="20"/>
      <c r="AJ25" s="20"/>
      <c r="AK25" s="20"/>
      <c r="AL25" s="19"/>
      <c r="AM25" s="20"/>
      <c r="AN25" s="20"/>
      <c r="AO25" s="20"/>
      <c r="AP25" s="20"/>
      <c r="AQ25" s="20"/>
      <c r="AR25" s="20"/>
      <c r="AS25" s="19"/>
      <c r="AT25" s="20"/>
      <c r="AU25" s="20"/>
      <c r="AV25" s="20"/>
      <c r="AW25" s="20"/>
      <c r="AX25" s="20"/>
      <c r="AY25" s="20"/>
      <c r="AZ25" s="19"/>
      <c r="BA25" s="20"/>
      <c r="BB25" s="20"/>
      <c r="BC25" s="20"/>
      <c r="BD25" s="20"/>
      <c r="BE25" s="20"/>
      <c r="BF25" s="20"/>
    </row>
    <row r="26" spans="1:58" ht="19" customHeight="1">
      <c r="A26" s="12"/>
      <c r="B26" s="13"/>
      <c r="C26" s="14"/>
      <c r="D26" s="14"/>
      <c r="E26" s="15" t="str">
        <f t="shared" si="6"/>
        <v/>
      </c>
      <c r="F26" s="16"/>
      <c r="G26" s="17" t="str">
        <f t="shared" si="7"/>
        <v/>
      </c>
      <c r="H26" s="18"/>
      <c r="I26" s="13"/>
      <c r="J26" s="19"/>
      <c r="K26" s="20"/>
      <c r="L26" s="20"/>
      <c r="M26" s="20"/>
      <c r="N26" s="20"/>
      <c r="O26" s="20"/>
      <c r="P26" s="20"/>
      <c r="Q26" s="19"/>
      <c r="R26" s="20"/>
      <c r="S26" s="20"/>
      <c r="T26" s="20"/>
      <c r="U26" s="20"/>
      <c r="V26" s="20"/>
      <c r="W26" s="20"/>
      <c r="X26" s="19"/>
      <c r="Y26" s="20"/>
      <c r="Z26" s="20"/>
      <c r="AA26" s="20"/>
      <c r="AB26" s="20"/>
      <c r="AC26" s="20"/>
      <c r="AD26" s="20"/>
      <c r="AE26" s="19"/>
      <c r="AF26" s="20"/>
      <c r="AG26" s="20"/>
      <c r="AH26" s="20"/>
      <c r="AI26" s="20"/>
      <c r="AJ26" s="20"/>
      <c r="AK26" s="20"/>
      <c r="AL26" s="19"/>
      <c r="AM26" s="20"/>
      <c r="AN26" s="20"/>
      <c r="AO26" s="20"/>
      <c r="AP26" s="20"/>
      <c r="AQ26" s="20"/>
      <c r="AR26" s="20"/>
      <c r="AS26" s="19"/>
      <c r="AT26" s="20"/>
      <c r="AU26" s="20"/>
      <c r="AV26" s="20"/>
      <c r="AW26" s="20"/>
      <c r="AX26" s="20"/>
      <c r="AY26" s="20"/>
      <c r="AZ26" s="19"/>
      <c r="BA26" s="20"/>
      <c r="BB26" s="20"/>
      <c r="BC26" s="20"/>
      <c r="BD26" s="20"/>
      <c r="BE26" s="20"/>
      <c r="BF26" s="20"/>
    </row>
    <row r="27" spans="1:58" ht="19" customHeight="1">
      <c r="A27" s="12"/>
      <c r="B27" s="13"/>
      <c r="C27" s="14"/>
      <c r="D27" s="14"/>
      <c r="E27" s="15" t="str">
        <f t="shared" si="6"/>
        <v/>
      </c>
      <c r="F27" s="16"/>
      <c r="G27" s="17" t="str">
        <f t="shared" si="7"/>
        <v/>
      </c>
      <c r="H27" s="18"/>
      <c r="I27" s="13"/>
      <c r="J27" s="19"/>
      <c r="K27" s="20"/>
      <c r="L27" s="20"/>
      <c r="M27" s="20"/>
      <c r="N27" s="20"/>
      <c r="O27" s="20"/>
      <c r="P27" s="20"/>
      <c r="Q27" s="19"/>
      <c r="R27" s="20"/>
      <c r="S27" s="20"/>
      <c r="T27" s="20"/>
      <c r="U27" s="20"/>
      <c r="V27" s="20"/>
      <c r="W27" s="20"/>
      <c r="X27" s="19"/>
      <c r="Y27" s="20"/>
      <c r="Z27" s="20"/>
      <c r="AA27" s="20"/>
      <c r="AB27" s="20"/>
      <c r="AC27" s="20"/>
      <c r="AD27" s="20"/>
      <c r="AE27" s="19"/>
      <c r="AF27" s="20"/>
      <c r="AG27" s="20"/>
      <c r="AH27" s="20"/>
      <c r="AI27" s="20"/>
      <c r="AJ27" s="20"/>
      <c r="AK27" s="20"/>
      <c r="AL27" s="19"/>
      <c r="AM27" s="20"/>
      <c r="AN27" s="20"/>
      <c r="AO27" s="20"/>
      <c r="AP27" s="20"/>
      <c r="AQ27" s="20"/>
      <c r="AR27" s="20"/>
      <c r="AS27" s="19"/>
      <c r="AT27" s="20"/>
      <c r="AU27" s="20"/>
      <c r="AV27" s="20"/>
      <c r="AW27" s="20"/>
      <c r="AX27" s="20"/>
      <c r="AY27" s="20"/>
      <c r="AZ27" s="19"/>
      <c r="BA27" s="20"/>
      <c r="BB27" s="20"/>
      <c r="BC27" s="20"/>
      <c r="BD27" s="20"/>
      <c r="BE27" s="20"/>
      <c r="BF27" s="20"/>
    </row>
    <row r="28" spans="1:58" ht="19" customHeight="1">
      <c r="A28" s="12"/>
      <c r="B28" s="13"/>
      <c r="C28" s="14"/>
      <c r="D28" s="14"/>
      <c r="E28" s="15" t="str">
        <f t="shared" si="6"/>
        <v/>
      </c>
      <c r="F28" s="16"/>
      <c r="G28" s="17" t="str">
        <f t="shared" si="7"/>
        <v/>
      </c>
      <c r="H28" s="18"/>
      <c r="I28" s="13"/>
      <c r="J28" s="19"/>
      <c r="K28" s="20"/>
      <c r="L28" s="20"/>
      <c r="M28" s="20"/>
      <c r="N28" s="20"/>
      <c r="O28" s="20"/>
      <c r="P28" s="20"/>
      <c r="Q28" s="19"/>
      <c r="R28" s="20"/>
      <c r="S28" s="20"/>
      <c r="T28" s="20"/>
      <c r="U28" s="20"/>
      <c r="V28" s="20"/>
      <c r="W28" s="20"/>
      <c r="X28" s="19"/>
      <c r="Y28" s="20"/>
      <c r="Z28" s="20"/>
      <c r="AA28" s="20"/>
      <c r="AB28" s="20"/>
      <c r="AC28" s="20"/>
      <c r="AD28" s="20"/>
      <c r="AE28" s="19"/>
      <c r="AF28" s="20"/>
      <c r="AG28" s="20"/>
      <c r="AH28" s="20"/>
      <c r="AI28" s="20"/>
      <c r="AJ28" s="20"/>
      <c r="AK28" s="20"/>
      <c r="AL28" s="19"/>
      <c r="AM28" s="20"/>
      <c r="AN28" s="20"/>
      <c r="AO28" s="20"/>
      <c r="AP28" s="20"/>
      <c r="AQ28" s="20"/>
      <c r="AR28" s="20"/>
      <c r="AS28" s="19"/>
      <c r="AT28" s="20"/>
      <c r="AU28" s="20"/>
      <c r="AV28" s="20"/>
      <c r="AW28" s="20"/>
      <c r="AX28" s="20"/>
      <c r="AY28" s="20"/>
      <c r="AZ28" s="19"/>
      <c r="BA28" s="20"/>
      <c r="BB28" s="20"/>
      <c r="BC28" s="20"/>
      <c r="BD28" s="20"/>
      <c r="BE28" s="20"/>
      <c r="BF28" s="20"/>
    </row>
    <row r="29" spans="1:58" ht="19" customHeight="1">
      <c r="A29" s="12"/>
      <c r="B29" s="13"/>
      <c r="C29" s="14"/>
      <c r="D29" s="14"/>
      <c r="E29" s="15" t="str">
        <f t="shared" si="6"/>
        <v/>
      </c>
      <c r="F29" s="16"/>
      <c r="G29" s="17" t="str">
        <f t="shared" si="7"/>
        <v/>
      </c>
      <c r="H29" s="18"/>
      <c r="I29" s="13"/>
      <c r="J29" s="19"/>
      <c r="K29" s="20"/>
      <c r="L29" s="20"/>
      <c r="M29" s="20"/>
      <c r="N29" s="20"/>
      <c r="O29" s="20"/>
      <c r="P29" s="20"/>
      <c r="Q29" s="19"/>
      <c r="R29" s="20"/>
      <c r="S29" s="20"/>
      <c r="T29" s="20"/>
      <c r="U29" s="20"/>
      <c r="V29" s="20"/>
      <c r="W29" s="20"/>
      <c r="X29" s="19"/>
      <c r="Y29" s="20"/>
      <c r="Z29" s="20"/>
      <c r="AA29" s="20"/>
      <c r="AB29" s="20"/>
      <c r="AC29" s="20"/>
      <c r="AD29" s="20"/>
      <c r="AE29" s="19"/>
      <c r="AF29" s="20"/>
      <c r="AG29" s="20"/>
      <c r="AH29" s="20"/>
      <c r="AI29" s="20"/>
      <c r="AJ29" s="20"/>
      <c r="AK29" s="20"/>
      <c r="AL29" s="19"/>
      <c r="AM29" s="20"/>
      <c r="AN29" s="20"/>
      <c r="AO29" s="20"/>
      <c r="AP29" s="20"/>
      <c r="AQ29" s="20"/>
      <c r="AR29" s="20"/>
      <c r="AS29" s="19"/>
      <c r="AT29" s="20"/>
      <c r="AU29" s="20"/>
      <c r="AV29" s="20"/>
      <c r="AW29" s="20"/>
      <c r="AX29" s="20"/>
      <c r="AY29" s="20"/>
      <c r="AZ29" s="19"/>
      <c r="BA29" s="20"/>
      <c r="BB29" s="20"/>
      <c r="BC29" s="20"/>
      <c r="BD29" s="20"/>
      <c r="BE29" s="20"/>
      <c r="BF29" s="20"/>
    </row>
    <row r="30" spans="1:58" ht="19" customHeight="1">
      <c r="A30" s="12"/>
      <c r="B30" s="13"/>
      <c r="C30" s="14"/>
      <c r="D30" s="14"/>
      <c r="E30" s="15" t="str">
        <f t="shared" si="6"/>
        <v/>
      </c>
      <c r="F30" s="16"/>
      <c r="G30" s="17" t="str">
        <f t="shared" si="7"/>
        <v/>
      </c>
      <c r="H30" s="18"/>
      <c r="I30" s="13"/>
      <c r="J30" s="19"/>
      <c r="K30" s="20"/>
      <c r="L30" s="20"/>
      <c r="M30" s="20"/>
      <c r="N30" s="20"/>
      <c r="O30" s="20"/>
      <c r="P30" s="20"/>
      <c r="Q30" s="19"/>
      <c r="R30" s="20"/>
      <c r="S30" s="20"/>
      <c r="T30" s="20"/>
      <c r="U30" s="20"/>
      <c r="V30" s="20"/>
      <c r="W30" s="20"/>
      <c r="X30" s="19"/>
      <c r="Y30" s="20"/>
      <c r="Z30" s="20"/>
      <c r="AA30" s="20"/>
      <c r="AB30" s="20"/>
      <c r="AC30" s="20"/>
      <c r="AD30" s="20"/>
      <c r="AE30" s="19"/>
      <c r="AF30" s="20"/>
      <c r="AG30" s="20"/>
      <c r="AH30" s="20"/>
      <c r="AI30" s="20"/>
      <c r="AJ30" s="20"/>
      <c r="AK30" s="20"/>
      <c r="AL30" s="19"/>
      <c r="AM30" s="20"/>
      <c r="AN30" s="20"/>
      <c r="AO30" s="20"/>
      <c r="AP30" s="20"/>
      <c r="AQ30" s="20"/>
      <c r="AR30" s="20"/>
      <c r="AS30" s="19"/>
      <c r="AT30" s="20"/>
      <c r="AU30" s="20"/>
      <c r="AV30" s="20"/>
      <c r="AW30" s="20"/>
      <c r="AX30" s="20"/>
      <c r="AY30" s="20"/>
      <c r="AZ30" s="19"/>
      <c r="BA30" s="20"/>
      <c r="BB30" s="20"/>
      <c r="BC30" s="20"/>
      <c r="BD30" s="20"/>
      <c r="BE30" s="20"/>
      <c r="BF30" s="20"/>
    </row>
    <row r="31" spans="1:58" ht="19" customHeight="1">
      <c r="A31" s="12"/>
      <c r="B31" s="13"/>
      <c r="C31" s="14"/>
      <c r="D31" s="14"/>
      <c r="E31" s="15" t="str">
        <f t="shared" si="6"/>
        <v/>
      </c>
      <c r="F31" s="16"/>
      <c r="G31" s="17" t="str">
        <f t="shared" si="7"/>
        <v/>
      </c>
      <c r="H31" s="18"/>
      <c r="I31" s="13"/>
      <c r="J31" s="19"/>
      <c r="K31" s="20"/>
      <c r="L31" s="20"/>
      <c r="M31" s="20"/>
      <c r="N31" s="20"/>
      <c r="O31" s="20"/>
      <c r="P31" s="20"/>
      <c r="Q31" s="19"/>
      <c r="R31" s="20"/>
      <c r="S31" s="20"/>
      <c r="T31" s="20"/>
      <c r="U31" s="20"/>
      <c r="V31" s="20"/>
      <c r="W31" s="20"/>
      <c r="X31" s="19"/>
      <c r="Y31" s="20"/>
      <c r="Z31" s="20"/>
      <c r="AA31" s="20"/>
      <c r="AB31" s="20"/>
      <c r="AC31" s="20"/>
      <c r="AD31" s="20"/>
      <c r="AE31" s="19"/>
      <c r="AF31" s="20"/>
      <c r="AG31" s="20"/>
      <c r="AH31" s="20"/>
      <c r="AI31" s="20"/>
      <c r="AJ31" s="20"/>
      <c r="AK31" s="20"/>
      <c r="AL31" s="19"/>
      <c r="AM31" s="20"/>
      <c r="AN31" s="20"/>
      <c r="AO31" s="20"/>
      <c r="AP31" s="20"/>
      <c r="AQ31" s="20"/>
      <c r="AR31" s="20"/>
      <c r="AS31" s="19"/>
      <c r="AT31" s="20"/>
      <c r="AU31" s="20"/>
      <c r="AV31" s="20"/>
      <c r="AW31" s="20"/>
      <c r="AX31" s="20"/>
      <c r="AY31" s="20"/>
      <c r="AZ31" s="19"/>
      <c r="BA31" s="20"/>
      <c r="BB31" s="20"/>
      <c r="BC31" s="20"/>
      <c r="BD31" s="20"/>
      <c r="BE31" s="20"/>
      <c r="BF31" s="20"/>
    </row>
    <row r="32" spans="1:58" ht="19" customHeight="1">
      <c r="A32" s="12"/>
      <c r="B32" s="13"/>
      <c r="C32" s="14"/>
      <c r="D32" s="14"/>
      <c r="E32" s="15" t="str">
        <f t="shared" si="6"/>
        <v/>
      </c>
      <c r="F32" s="16"/>
      <c r="G32" s="17" t="str">
        <f t="shared" si="7"/>
        <v/>
      </c>
      <c r="H32" s="18"/>
      <c r="I32" s="13"/>
      <c r="J32" s="19"/>
      <c r="K32" s="20"/>
      <c r="L32" s="20"/>
      <c r="M32" s="20"/>
      <c r="N32" s="20"/>
      <c r="O32" s="20"/>
      <c r="P32" s="20"/>
      <c r="Q32" s="19"/>
      <c r="R32" s="20"/>
      <c r="S32" s="20"/>
      <c r="T32" s="20"/>
      <c r="U32" s="20"/>
      <c r="V32" s="20"/>
      <c r="W32" s="20"/>
      <c r="X32" s="19"/>
      <c r="Y32" s="20"/>
      <c r="Z32" s="20"/>
      <c r="AA32" s="20"/>
      <c r="AB32" s="20"/>
      <c r="AC32" s="20"/>
      <c r="AD32" s="20"/>
      <c r="AE32" s="19"/>
      <c r="AF32" s="20"/>
      <c r="AG32" s="20"/>
      <c r="AH32" s="20"/>
      <c r="AI32" s="20"/>
      <c r="AJ32" s="20"/>
      <c r="AK32" s="20"/>
      <c r="AL32" s="19"/>
      <c r="AM32" s="20"/>
      <c r="AN32" s="20"/>
      <c r="AO32" s="20"/>
      <c r="AP32" s="20"/>
      <c r="AQ32" s="20"/>
      <c r="AR32" s="20"/>
      <c r="AS32" s="19"/>
      <c r="AT32" s="20"/>
      <c r="AU32" s="20"/>
      <c r="AV32" s="20"/>
      <c r="AW32" s="20"/>
      <c r="AX32" s="20"/>
      <c r="AY32" s="20"/>
      <c r="AZ32" s="19"/>
      <c r="BA32" s="20"/>
      <c r="BB32" s="20"/>
      <c r="BC32" s="20"/>
      <c r="BD32" s="20"/>
      <c r="BE32" s="20"/>
      <c r="BF32" s="20"/>
    </row>
    <row r="33" spans="1:58" ht="19" customHeight="1">
      <c r="A33" s="12"/>
      <c r="B33" s="13"/>
      <c r="C33" s="14"/>
      <c r="D33" s="14"/>
      <c r="E33" s="15" t="str">
        <f t="shared" si="6"/>
        <v/>
      </c>
      <c r="F33" s="16"/>
      <c r="G33" s="17" t="str">
        <f t="shared" si="7"/>
        <v/>
      </c>
      <c r="H33" s="18"/>
      <c r="I33" s="13"/>
      <c r="J33" s="19"/>
      <c r="K33" s="20"/>
      <c r="L33" s="20"/>
      <c r="M33" s="20"/>
      <c r="N33" s="20"/>
      <c r="O33" s="20"/>
      <c r="P33" s="20"/>
      <c r="Q33" s="19"/>
      <c r="R33" s="20"/>
      <c r="S33" s="20"/>
      <c r="T33" s="20"/>
      <c r="U33" s="20"/>
      <c r="V33" s="20"/>
      <c r="W33" s="20"/>
      <c r="X33" s="19"/>
      <c r="Y33" s="20"/>
      <c r="Z33" s="20"/>
      <c r="AA33" s="20"/>
      <c r="AB33" s="20"/>
      <c r="AC33" s="20"/>
      <c r="AD33" s="20"/>
      <c r="AE33" s="19"/>
      <c r="AF33" s="20"/>
      <c r="AG33" s="20"/>
      <c r="AH33" s="20"/>
      <c r="AI33" s="20"/>
      <c r="AJ33" s="20"/>
      <c r="AK33" s="20"/>
      <c r="AL33" s="19"/>
      <c r="AM33" s="20"/>
      <c r="AN33" s="20"/>
      <c r="AO33" s="20"/>
      <c r="AP33" s="20"/>
      <c r="AQ33" s="20"/>
      <c r="AR33" s="20"/>
      <c r="AS33" s="19"/>
      <c r="AT33" s="20"/>
      <c r="AU33" s="20"/>
      <c r="AV33" s="20"/>
      <c r="AW33" s="20"/>
      <c r="AX33" s="20"/>
      <c r="AY33" s="20"/>
      <c r="AZ33" s="19"/>
      <c r="BA33" s="20"/>
      <c r="BB33" s="20"/>
      <c r="BC33" s="20"/>
      <c r="BD33" s="20"/>
      <c r="BE33" s="20"/>
      <c r="BF33" s="20"/>
    </row>
    <row r="34" spans="1:58" ht="19" customHeight="1">
      <c r="A34" s="12"/>
      <c r="B34" s="13"/>
      <c r="C34" s="14"/>
      <c r="D34" s="14"/>
      <c r="E34" s="15" t="str">
        <f t="shared" si="6"/>
        <v/>
      </c>
      <c r="F34" s="16"/>
      <c r="G34" s="17" t="str">
        <f t="shared" si="7"/>
        <v/>
      </c>
      <c r="H34" s="18"/>
      <c r="I34" s="13"/>
      <c r="J34" s="19"/>
      <c r="K34" s="20"/>
      <c r="L34" s="20"/>
      <c r="M34" s="20"/>
      <c r="N34" s="20"/>
      <c r="O34" s="20"/>
      <c r="P34" s="20"/>
      <c r="Q34" s="19"/>
      <c r="R34" s="20"/>
      <c r="S34" s="20"/>
      <c r="T34" s="20"/>
      <c r="U34" s="20"/>
      <c r="V34" s="20"/>
      <c r="W34" s="20"/>
      <c r="X34" s="19"/>
      <c r="Y34" s="20"/>
      <c r="Z34" s="20"/>
      <c r="AA34" s="20"/>
      <c r="AB34" s="20"/>
      <c r="AC34" s="20"/>
      <c r="AD34" s="20"/>
      <c r="AE34" s="19"/>
      <c r="AF34" s="20"/>
      <c r="AG34" s="20"/>
      <c r="AH34" s="20"/>
      <c r="AI34" s="20"/>
      <c r="AJ34" s="20"/>
      <c r="AK34" s="20"/>
      <c r="AL34" s="19"/>
      <c r="AM34" s="20"/>
      <c r="AN34" s="20"/>
      <c r="AO34" s="20"/>
      <c r="AP34" s="20"/>
      <c r="AQ34" s="20"/>
      <c r="AR34" s="20"/>
      <c r="AS34" s="19"/>
      <c r="AT34" s="20"/>
      <c r="AU34" s="20"/>
      <c r="AV34" s="20"/>
      <c r="AW34" s="20"/>
      <c r="AX34" s="20"/>
      <c r="AY34" s="20"/>
      <c r="AZ34" s="19"/>
      <c r="BA34" s="20"/>
      <c r="BB34" s="20"/>
      <c r="BC34" s="20"/>
      <c r="BD34" s="20"/>
      <c r="BE34" s="20"/>
      <c r="BF34" s="20"/>
    </row>
    <row r="35" spans="1:58" ht="19" customHeight="1">
      <c r="A35" s="12"/>
      <c r="B35" s="13"/>
      <c r="C35" s="14"/>
      <c r="D35" s="14"/>
      <c r="E35" s="15" t="str">
        <f t="shared" si="6"/>
        <v/>
      </c>
      <c r="F35" s="16"/>
      <c r="G35" s="17" t="str">
        <f t="shared" si="7"/>
        <v/>
      </c>
      <c r="H35" s="18"/>
      <c r="I35" s="13"/>
      <c r="J35" s="19"/>
      <c r="K35" s="20"/>
      <c r="L35" s="20"/>
      <c r="M35" s="20"/>
      <c r="N35" s="20"/>
      <c r="O35" s="20"/>
      <c r="P35" s="20"/>
      <c r="Q35" s="19"/>
      <c r="R35" s="20"/>
      <c r="S35" s="20"/>
      <c r="T35" s="20"/>
      <c r="U35" s="20"/>
      <c r="V35" s="20"/>
      <c r="W35" s="20"/>
      <c r="X35" s="19"/>
      <c r="Y35" s="20"/>
      <c r="Z35" s="20"/>
      <c r="AA35" s="20"/>
      <c r="AB35" s="20"/>
      <c r="AC35" s="20"/>
      <c r="AD35" s="20"/>
      <c r="AE35" s="19"/>
      <c r="AF35" s="20"/>
      <c r="AG35" s="20"/>
      <c r="AH35" s="20"/>
      <c r="AI35" s="20"/>
      <c r="AJ35" s="20"/>
      <c r="AK35" s="20"/>
      <c r="AL35" s="19"/>
      <c r="AM35" s="20"/>
      <c r="AN35" s="20"/>
      <c r="AO35" s="20"/>
      <c r="AP35" s="20"/>
      <c r="AQ35" s="20"/>
      <c r="AR35" s="20"/>
      <c r="AS35" s="19"/>
      <c r="AT35" s="20"/>
      <c r="AU35" s="20"/>
      <c r="AV35" s="20"/>
      <c r="AW35" s="20"/>
      <c r="AX35" s="20"/>
      <c r="AY35" s="20"/>
      <c r="AZ35" s="19"/>
      <c r="BA35" s="20"/>
      <c r="BB35" s="20"/>
      <c r="BC35" s="20"/>
      <c r="BD35" s="20"/>
      <c r="BE35" s="20"/>
      <c r="BF35" s="20"/>
    </row>
    <row r="36" spans="1:58" ht="19" customHeight="1">
      <c r="A36" s="12"/>
      <c r="B36" s="13"/>
      <c r="C36" s="14"/>
      <c r="D36" s="14"/>
      <c r="E36" s="15" t="str">
        <f t="shared" si="6"/>
        <v/>
      </c>
      <c r="F36" s="16"/>
      <c r="G36" s="17" t="str">
        <f t="shared" si="7"/>
        <v/>
      </c>
      <c r="H36" s="18"/>
      <c r="I36" s="13"/>
      <c r="J36" s="19"/>
      <c r="K36" s="20"/>
      <c r="L36" s="20"/>
      <c r="M36" s="20"/>
      <c r="N36" s="20"/>
      <c r="O36" s="20"/>
      <c r="P36" s="20"/>
      <c r="Q36" s="19"/>
      <c r="R36" s="20"/>
      <c r="S36" s="20"/>
      <c r="T36" s="20"/>
      <c r="U36" s="20"/>
      <c r="V36" s="20"/>
      <c r="W36" s="20"/>
      <c r="X36" s="19"/>
      <c r="Y36" s="20"/>
      <c r="Z36" s="20"/>
      <c r="AA36" s="20"/>
      <c r="AB36" s="20"/>
      <c r="AC36" s="20"/>
      <c r="AD36" s="20"/>
      <c r="AE36" s="19"/>
      <c r="AF36" s="20"/>
      <c r="AG36" s="20"/>
      <c r="AH36" s="20"/>
      <c r="AI36" s="20"/>
      <c r="AJ36" s="20"/>
      <c r="AK36" s="20"/>
      <c r="AL36" s="19"/>
      <c r="AM36" s="20"/>
      <c r="AN36" s="20"/>
      <c r="AO36" s="20"/>
      <c r="AP36" s="20"/>
      <c r="AQ36" s="20"/>
      <c r="AR36" s="20"/>
      <c r="AS36" s="19"/>
      <c r="AT36" s="20"/>
      <c r="AU36" s="20"/>
      <c r="AV36" s="20"/>
      <c r="AW36" s="20"/>
      <c r="AX36" s="20"/>
      <c r="AY36" s="20"/>
      <c r="AZ36" s="19"/>
      <c r="BA36" s="20"/>
      <c r="BB36" s="20"/>
      <c r="BC36" s="20"/>
      <c r="BD36" s="20"/>
      <c r="BE36" s="20"/>
      <c r="BF36" s="20"/>
    </row>
    <row r="37" spans="1:58" ht="19" customHeight="1">
      <c r="A37" s="12"/>
      <c r="B37" s="13"/>
      <c r="C37" s="14"/>
      <c r="D37" s="14"/>
      <c r="E37" s="15" t="str">
        <f t="shared" si="6"/>
        <v/>
      </c>
      <c r="F37" s="16"/>
      <c r="G37" s="17" t="str">
        <f t="shared" si="7"/>
        <v/>
      </c>
      <c r="H37" s="18"/>
      <c r="I37" s="13"/>
      <c r="J37" s="19"/>
      <c r="K37" s="20"/>
      <c r="L37" s="20"/>
      <c r="M37" s="20"/>
      <c r="N37" s="20"/>
      <c r="O37" s="20"/>
      <c r="P37" s="20"/>
      <c r="Q37" s="19"/>
      <c r="R37" s="20"/>
      <c r="S37" s="20"/>
      <c r="T37" s="20"/>
      <c r="U37" s="20"/>
      <c r="V37" s="20"/>
      <c r="W37" s="20"/>
      <c r="X37" s="19"/>
      <c r="Y37" s="20"/>
      <c r="Z37" s="20"/>
      <c r="AA37" s="20"/>
      <c r="AB37" s="20"/>
      <c r="AC37" s="20"/>
      <c r="AD37" s="20"/>
      <c r="AE37" s="19"/>
      <c r="AF37" s="20"/>
      <c r="AG37" s="20"/>
      <c r="AH37" s="20"/>
      <c r="AI37" s="20"/>
      <c r="AJ37" s="20"/>
      <c r="AK37" s="20"/>
      <c r="AL37" s="19"/>
      <c r="AM37" s="20"/>
      <c r="AN37" s="20"/>
      <c r="AO37" s="20"/>
      <c r="AP37" s="20"/>
      <c r="AQ37" s="20"/>
      <c r="AR37" s="20"/>
      <c r="AS37" s="19"/>
      <c r="AT37" s="20"/>
      <c r="AU37" s="20"/>
      <c r="AV37" s="20"/>
      <c r="AW37" s="20"/>
      <c r="AX37" s="20"/>
      <c r="AY37" s="20"/>
      <c r="AZ37" s="19"/>
      <c r="BA37" s="20"/>
      <c r="BB37" s="20"/>
      <c r="BC37" s="20"/>
      <c r="BD37" s="20"/>
      <c r="BE37" s="20"/>
      <c r="BF37" s="20"/>
    </row>
    <row r="38" spans="1:58" ht="19" customHeight="1">
      <c r="A38" s="12"/>
      <c r="B38" s="13"/>
      <c r="C38" s="14"/>
      <c r="D38" s="14"/>
      <c r="E38" s="15" t="str">
        <f t="shared" si="6"/>
        <v/>
      </c>
      <c r="F38" s="16"/>
      <c r="G38" s="17" t="str">
        <f t="shared" si="7"/>
        <v/>
      </c>
      <c r="H38" s="18"/>
      <c r="I38" s="13"/>
      <c r="J38" s="19"/>
      <c r="K38" s="20"/>
      <c r="L38" s="20"/>
      <c r="M38" s="20"/>
      <c r="N38" s="20"/>
      <c r="O38" s="20"/>
      <c r="P38" s="20"/>
      <c r="Q38" s="19"/>
      <c r="R38" s="20"/>
      <c r="S38" s="20"/>
      <c r="T38" s="20"/>
      <c r="U38" s="20"/>
      <c r="V38" s="20"/>
      <c r="W38" s="20"/>
      <c r="X38" s="19"/>
      <c r="Y38" s="20"/>
      <c r="Z38" s="20"/>
      <c r="AA38" s="20"/>
      <c r="AB38" s="20"/>
      <c r="AC38" s="20"/>
      <c r="AD38" s="20"/>
      <c r="AE38" s="19"/>
      <c r="AF38" s="20"/>
      <c r="AG38" s="20"/>
      <c r="AH38" s="20"/>
      <c r="AI38" s="20"/>
      <c r="AJ38" s="20"/>
      <c r="AK38" s="20"/>
      <c r="AL38" s="19"/>
      <c r="AM38" s="20"/>
      <c r="AN38" s="20"/>
      <c r="AO38" s="20"/>
      <c r="AP38" s="20"/>
      <c r="AQ38" s="20"/>
      <c r="AR38" s="20"/>
      <c r="AS38" s="19"/>
      <c r="AT38" s="20"/>
      <c r="AU38" s="20"/>
      <c r="AV38" s="20"/>
      <c r="AW38" s="20"/>
      <c r="AX38" s="20"/>
      <c r="AY38" s="20"/>
      <c r="AZ38" s="19"/>
      <c r="BA38" s="20"/>
      <c r="BB38" s="20"/>
      <c r="BC38" s="20"/>
      <c r="BD38" s="20"/>
      <c r="BE38" s="20"/>
      <c r="BF38" s="20"/>
    </row>
    <row r="39" spans="1:58" ht="19" customHeight="1">
      <c r="A39" s="12"/>
      <c r="B39" s="13"/>
      <c r="C39" s="14"/>
      <c r="D39" s="14"/>
      <c r="E39" s="15" t="str">
        <f t="shared" si="6"/>
        <v/>
      </c>
      <c r="F39" s="16"/>
      <c r="G39" s="17" t="str">
        <f t="shared" si="7"/>
        <v/>
      </c>
      <c r="H39" s="18"/>
      <c r="I39" s="13"/>
      <c r="J39" s="19"/>
      <c r="K39" s="20"/>
      <c r="L39" s="20"/>
      <c r="M39" s="20"/>
      <c r="N39" s="20"/>
      <c r="O39" s="20"/>
      <c r="P39" s="20"/>
      <c r="Q39" s="19"/>
      <c r="R39" s="20"/>
      <c r="S39" s="20"/>
      <c r="T39" s="20"/>
      <c r="U39" s="20"/>
      <c r="V39" s="20"/>
      <c r="W39" s="20"/>
      <c r="X39" s="19"/>
      <c r="Y39" s="20"/>
      <c r="Z39" s="20"/>
      <c r="AA39" s="20"/>
      <c r="AB39" s="20"/>
      <c r="AC39" s="20"/>
      <c r="AD39" s="20"/>
      <c r="AE39" s="19"/>
      <c r="AF39" s="20"/>
      <c r="AG39" s="20"/>
      <c r="AH39" s="20"/>
      <c r="AI39" s="20"/>
      <c r="AJ39" s="20"/>
      <c r="AK39" s="20"/>
      <c r="AL39" s="19"/>
      <c r="AM39" s="20"/>
      <c r="AN39" s="20"/>
      <c r="AO39" s="20"/>
      <c r="AP39" s="20"/>
      <c r="AQ39" s="20"/>
      <c r="AR39" s="20"/>
      <c r="AS39" s="19"/>
      <c r="AT39" s="20"/>
      <c r="AU39" s="20"/>
      <c r="AV39" s="20"/>
      <c r="AW39" s="20"/>
      <c r="AX39" s="20"/>
      <c r="AY39" s="20"/>
      <c r="AZ39" s="19"/>
      <c r="BA39" s="20"/>
      <c r="BB39" s="20"/>
      <c r="BC39" s="20"/>
      <c r="BD39" s="20"/>
      <c r="BE39" s="20"/>
      <c r="BF39" s="20"/>
    </row>
    <row r="40" spans="1:58" ht="19" customHeight="1">
      <c r="A40" s="12"/>
      <c r="B40" s="13"/>
      <c r="C40" s="14"/>
      <c r="D40" s="14"/>
      <c r="E40" s="15" t="str">
        <f t="shared" si="6"/>
        <v/>
      </c>
      <c r="F40" s="16"/>
      <c r="G40" s="17" t="str">
        <f t="shared" si="7"/>
        <v/>
      </c>
      <c r="H40" s="18"/>
      <c r="I40" s="13"/>
      <c r="J40" s="19"/>
      <c r="K40" s="20"/>
      <c r="L40" s="20"/>
      <c r="M40" s="20"/>
      <c r="N40" s="20"/>
      <c r="O40" s="20"/>
      <c r="P40" s="20"/>
      <c r="Q40" s="19"/>
      <c r="R40" s="20"/>
      <c r="S40" s="20"/>
      <c r="T40" s="20"/>
      <c r="U40" s="20"/>
      <c r="V40" s="20"/>
      <c r="W40" s="20"/>
      <c r="X40" s="19"/>
      <c r="Y40" s="20"/>
      <c r="Z40" s="20"/>
      <c r="AA40" s="20"/>
      <c r="AB40" s="20"/>
      <c r="AC40" s="20"/>
      <c r="AD40" s="20"/>
      <c r="AE40" s="19"/>
      <c r="AF40" s="20"/>
      <c r="AG40" s="20"/>
      <c r="AH40" s="20"/>
      <c r="AI40" s="20"/>
      <c r="AJ40" s="20"/>
      <c r="AK40" s="20"/>
      <c r="AL40" s="19"/>
      <c r="AM40" s="20"/>
      <c r="AN40" s="20"/>
      <c r="AO40" s="20"/>
      <c r="AP40" s="20"/>
      <c r="AQ40" s="20"/>
      <c r="AR40" s="20"/>
      <c r="AS40" s="19"/>
      <c r="AT40" s="20"/>
      <c r="AU40" s="20"/>
      <c r="AV40" s="20"/>
      <c r="AW40" s="20"/>
      <c r="AX40" s="20"/>
      <c r="AY40" s="20"/>
      <c r="AZ40" s="19"/>
      <c r="BA40" s="20"/>
      <c r="BB40" s="20"/>
      <c r="BC40" s="20"/>
      <c r="BD40" s="20"/>
      <c r="BE40" s="20"/>
      <c r="BF40" s="20"/>
    </row>
    <row r="41" spans="1:58" ht="19" customHeight="1">
      <c r="A41" s="12"/>
      <c r="B41" s="13"/>
      <c r="C41" s="14"/>
      <c r="D41" s="14"/>
      <c r="E41" s="15" t="str">
        <f t="shared" si="6"/>
        <v/>
      </c>
      <c r="F41" s="16"/>
      <c r="G41" s="17" t="str">
        <f t="shared" si="7"/>
        <v/>
      </c>
      <c r="H41" s="18"/>
      <c r="I41" s="13"/>
      <c r="J41" s="19"/>
      <c r="K41" s="20"/>
      <c r="L41" s="20"/>
      <c r="M41" s="20"/>
      <c r="N41" s="20"/>
      <c r="O41" s="20"/>
      <c r="P41" s="20"/>
      <c r="Q41" s="19"/>
      <c r="R41" s="20"/>
      <c r="S41" s="20"/>
      <c r="T41" s="20"/>
      <c r="U41" s="20"/>
      <c r="V41" s="20"/>
      <c r="W41" s="20"/>
      <c r="X41" s="19"/>
      <c r="Y41" s="20"/>
      <c r="Z41" s="20"/>
      <c r="AA41" s="20"/>
      <c r="AB41" s="20"/>
      <c r="AC41" s="20"/>
      <c r="AD41" s="20"/>
      <c r="AE41" s="19"/>
      <c r="AF41" s="20"/>
      <c r="AG41" s="20"/>
      <c r="AH41" s="20"/>
      <c r="AI41" s="20"/>
      <c r="AJ41" s="20"/>
      <c r="AK41" s="20"/>
      <c r="AL41" s="19"/>
      <c r="AM41" s="20"/>
      <c r="AN41" s="20"/>
      <c r="AO41" s="20"/>
      <c r="AP41" s="20"/>
      <c r="AQ41" s="20"/>
      <c r="AR41" s="20"/>
      <c r="AS41" s="19"/>
      <c r="AT41" s="20"/>
      <c r="AU41" s="20"/>
      <c r="AV41" s="20"/>
      <c r="AW41" s="20"/>
      <c r="AX41" s="20"/>
      <c r="AY41" s="20"/>
      <c r="AZ41" s="19"/>
      <c r="BA41" s="20"/>
      <c r="BB41" s="20"/>
      <c r="BC41" s="20"/>
      <c r="BD41" s="20"/>
      <c r="BE41" s="20"/>
      <c r="BF41" s="20"/>
    </row>
    <row r="42" spans="1:58" ht="19" customHeight="1">
      <c r="A42" s="12"/>
      <c r="B42" s="13"/>
      <c r="C42" s="14"/>
      <c r="D42" s="14"/>
      <c r="E42" s="15" t="str">
        <f t="shared" si="6"/>
        <v/>
      </c>
      <c r="F42" s="16"/>
      <c r="G42" s="17" t="str">
        <f t="shared" si="7"/>
        <v/>
      </c>
      <c r="H42" s="18"/>
      <c r="I42" s="13"/>
      <c r="J42" s="19"/>
      <c r="K42" s="20"/>
      <c r="L42" s="20"/>
      <c r="M42" s="20"/>
      <c r="N42" s="20"/>
      <c r="O42" s="20"/>
      <c r="P42" s="20"/>
      <c r="Q42" s="19"/>
      <c r="R42" s="20"/>
      <c r="S42" s="20"/>
      <c r="T42" s="20"/>
      <c r="U42" s="20"/>
      <c r="V42" s="20"/>
      <c r="W42" s="20"/>
      <c r="X42" s="19"/>
      <c r="Y42" s="20"/>
      <c r="Z42" s="20"/>
      <c r="AA42" s="20"/>
      <c r="AB42" s="20"/>
      <c r="AC42" s="20"/>
      <c r="AD42" s="20"/>
      <c r="AE42" s="19"/>
      <c r="AF42" s="20"/>
      <c r="AG42" s="20"/>
      <c r="AH42" s="20"/>
      <c r="AI42" s="20"/>
      <c r="AJ42" s="20"/>
      <c r="AK42" s="20"/>
      <c r="AL42" s="19"/>
      <c r="AM42" s="20"/>
      <c r="AN42" s="20"/>
      <c r="AO42" s="20"/>
      <c r="AP42" s="20"/>
      <c r="AQ42" s="20"/>
      <c r="AR42" s="20"/>
      <c r="AS42" s="19"/>
      <c r="AT42" s="20"/>
      <c r="AU42" s="20"/>
      <c r="AV42" s="20"/>
      <c r="AW42" s="20"/>
      <c r="AX42" s="20"/>
      <c r="AY42" s="20"/>
      <c r="AZ42" s="19"/>
      <c r="BA42" s="20"/>
      <c r="BB42" s="20"/>
      <c r="BC42" s="20"/>
      <c r="BD42" s="20"/>
      <c r="BE42" s="20"/>
      <c r="BF42" s="20"/>
    </row>
    <row r="43" spans="1:58" ht="19" customHeight="1">
      <c r="A43" s="12"/>
      <c r="B43" s="13"/>
      <c r="C43" s="14"/>
      <c r="D43" s="14"/>
      <c r="E43" s="15" t="str">
        <f t="shared" si="6"/>
        <v/>
      </c>
      <c r="F43" s="16"/>
      <c r="G43" s="17" t="str">
        <f t="shared" si="7"/>
        <v/>
      </c>
      <c r="H43" s="18"/>
      <c r="I43" s="13"/>
      <c r="J43" s="19"/>
      <c r="K43" s="20"/>
      <c r="L43" s="20"/>
      <c r="M43" s="20"/>
      <c r="N43" s="20"/>
      <c r="O43" s="20"/>
      <c r="P43" s="20"/>
      <c r="Q43" s="19"/>
      <c r="R43" s="20"/>
      <c r="S43" s="20"/>
      <c r="T43" s="20"/>
      <c r="U43" s="20"/>
      <c r="V43" s="20"/>
      <c r="W43" s="20"/>
      <c r="X43" s="19"/>
      <c r="Y43" s="20"/>
      <c r="Z43" s="20"/>
      <c r="AA43" s="20"/>
      <c r="AB43" s="20"/>
      <c r="AC43" s="20"/>
      <c r="AD43" s="20"/>
      <c r="AE43" s="19"/>
      <c r="AF43" s="20"/>
      <c r="AG43" s="20"/>
      <c r="AH43" s="20"/>
      <c r="AI43" s="20"/>
      <c r="AJ43" s="20"/>
      <c r="AK43" s="20"/>
      <c r="AL43" s="19"/>
      <c r="AM43" s="20"/>
      <c r="AN43" s="20"/>
      <c r="AO43" s="20"/>
      <c r="AP43" s="20"/>
      <c r="AQ43" s="20"/>
      <c r="AR43" s="20"/>
      <c r="AS43" s="19"/>
      <c r="AT43" s="20"/>
      <c r="AU43" s="20"/>
      <c r="AV43" s="20"/>
      <c r="AW43" s="20"/>
      <c r="AX43" s="20"/>
      <c r="AY43" s="20"/>
      <c r="AZ43" s="19"/>
      <c r="BA43" s="20"/>
      <c r="BB43" s="20"/>
      <c r="BC43" s="20"/>
      <c r="BD43" s="20"/>
      <c r="BE43" s="20"/>
      <c r="BF43" s="20"/>
    </row>
    <row r="44" spans="1:58" ht="19" customHeight="1">
      <c r="A44" s="12"/>
      <c r="B44" s="13"/>
      <c r="C44" s="14"/>
      <c r="D44" s="14"/>
      <c r="E44" s="15" t="str">
        <f t="shared" si="6"/>
        <v/>
      </c>
      <c r="F44" s="16"/>
      <c r="G44" s="17" t="str">
        <f t="shared" si="7"/>
        <v/>
      </c>
      <c r="H44" s="18"/>
      <c r="I44" s="13"/>
      <c r="J44" s="19"/>
      <c r="K44" s="20"/>
      <c r="L44" s="20"/>
      <c r="M44" s="20"/>
      <c r="N44" s="20"/>
      <c r="O44" s="20"/>
      <c r="P44" s="20"/>
      <c r="Q44" s="19"/>
      <c r="R44" s="20"/>
      <c r="S44" s="20"/>
      <c r="T44" s="20"/>
      <c r="U44" s="20"/>
      <c r="V44" s="20"/>
      <c r="W44" s="20"/>
      <c r="X44" s="19"/>
      <c r="Y44" s="20"/>
      <c r="Z44" s="20"/>
      <c r="AA44" s="20"/>
      <c r="AB44" s="20"/>
      <c r="AC44" s="20"/>
      <c r="AD44" s="20"/>
      <c r="AE44" s="19"/>
      <c r="AF44" s="20"/>
      <c r="AG44" s="20"/>
      <c r="AH44" s="20"/>
      <c r="AI44" s="20"/>
      <c r="AJ44" s="20"/>
      <c r="AK44" s="20"/>
      <c r="AL44" s="19"/>
      <c r="AM44" s="20"/>
      <c r="AN44" s="20"/>
      <c r="AO44" s="20"/>
      <c r="AP44" s="20"/>
      <c r="AQ44" s="20"/>
      <c r="AR44" s="20"/>
      <c r="AS44" s="19"/>
      <c r="AT44" s="20"/>
      <c r="AU44" s="20"/>
      <c r="AV44" s="20"/>
      <c r="AW44" s="20"/>
      <c r="AX44" s="20"/>
      <c r="AY44" s="20"/>
      <c r="AZ44" s="19"/>
      <c r="BA44" s="20"/>
      <c r="BB44" s="20"/>
      <c r="BC44" s="20"/>
      <c r="BD44" s="20"/>
      <c r="BE44" s="20"/>
      <c r="BF44" s="20"/>
    </row>
    <row r="45" spans="1:58" ht="19" customHeight="1">
      <c r="A45" s="12"/>
      <c r="B45" s="13"/>
      <c r="C45" s="14"/>
      <c r="D45" s="14"/>
      <c r="E45" s="15" t="str">
        <f t="shared" si="6"/>
        <v/>
      </c>
      <c r="F45" s="16"/>
      <c r="G45" s="17" t="str">
        <f t="shared" si="7"/>
        <v/>
      </c>
      <c r="H45" s="18"/>
      <c r="I45" s="13"/>
      <c r="J45" s="19"/>
      <c r="K45" s="20"/>
      <c r="L45" s="20"/>
      <c r="M45" s="20"/>
      <c r="N45" s="20"/>
      <c r="O45" s="20"/>
      <c r="P45" s="20"/>
      <c r="Q45" s="19"/>
      <c r="R45" s="20"/>
      <c r="S45" s="20"/>
      <c r="T45" s="20"/>
      <c r="U45" s="20"/>
      <c r="V45" s="20"/>
      <c r="W45" s="20"/>
      <c r="X45" s="19"/>
      <c r="Y45" s="20"/>
      <c r="Z45" s="20"/>
      <c r="AA45" s="20"/>
      <c r="AB45" s="20"/>
      <c r="AC45" s="20"/>
      <c r="AD45" s="20"/>
      <c r="AE45" s="19"/>
      <c r="AF45" s="20"/>
      <c r="AG45" s="20"/>
      <c r="AH45" s="20"/>
      <c r="AI45" s="20"/>
      <c r="AJ45" s="20"/>
      <c r="AK45" s="20"/>
      <c r="AL45" s="19"/>
      <c r="AM45" s="20"/>
      <c r="AN45" s="20"/>
      <c r="AO45" s="20"/>
      <c r="AP45" s="20"/>
      <c r="AQ45" s="20"/>
      <c r="AR45" s="20"/>
      <c r="AS45" s="19"/>
      <c r="AT45" s="20"/>
      <c r="AU45" s="20"/>
      <c r="AV45" s="20"/>
      <c r="AW45" s="20"/>
      <c r="AX45" s="20"/>
      <c r="AY45" s="20"/>
      <c r="AZ45" s="19"/>
      <c r="BA45" s="20"/>
      <c r="BB45" s="20"/>
      <c r="BC45" s="20"/>
      <c r="BD45" s="20"/>
      <c r="BE45" s="20"/>
      <c r="BF45" s="20"/>
    </row>
    <row r="46" spans="1:58" ht="19" customHeight="1">
      <c r="A46" s="12"/>
      <c r="B46" s="13"/>
      <c r="C46" s="14"/>
      <c r="D46" s="14"/>
      <c r="E46" s="15" t="str">
        <f t="shared" si="6"/>
        <v/>
      </c>
      <c r="F46" s="16"/>
      <c r="G46" s="17" t="str">
        <f t="shared" si="7"/>
        <v/>
      </c>
      <c r="H46" s="18"/>
      <c r="I46" s="13"/>
      <c r="J46" s="19"/>
      <c r="K46" s="20"/>
      <c r="L46" s="20"/>
      <c r="M46" s="20"/>
      <c r="N46" s="20"/>
      <c r="O46" s="20"/>
      <c r="P46" s="20"/>
      <c r="Q46" s="19"/>
      <c r="R46" s="20"/>
      <c r="S46" s="20"/>
      <c r="T46" s="20"/>
      <c r="U46" s="20"/>
      <c r="V46" s="20"/>
      <c r="W46" s="20"/>
      <c r="X46" s="19"/>
      <c r="Y46" s="20"/>
      <c r="Z46" s="20"/>
      <c r="AA46" s="20"/>
      <c r="AB46" s="20"/>
      <c r="AC46" s="20"/>
      <c r="AD46" s="20"/>
      <c r="AE46" s="19"/>
      <c r="AF46" s="20"/>
      <c r="AG46" s="20"/>
      <c r="AH46" s="20"/>
      <c r="AI46" s="20"/>
      <c r="AJ46" s="20"/>
      <c r="AK46" s="20"/>
      <c r="AL46" s="19"/>
      <c r="AM46" s="20"/>
      <c r="AN46" s="20"/>
      <c r="AO46" s="20"/>
      <c r="AP46" s="20"/>
      <c r="AQ46" s="20"/>
      <c r="AR46" s="20"/>
      <c r="AS46" s="19"/>
      <c r="AT46" s="20"/>
      <c r="AU46" s="20"/>
      <c r="AV46" s="20"/>
      <c r="AW46" s="20"/>
      <c r="AX46" s="20"/>
      <c r="AY46" s="20"/>
      <c r="AZ46" s="19"/>
      <c r="BA46" s="20"/>
      <c r="BB46" s="20"/>
      <c r="BC46" s="20"/>
      <c r="BD46" s="20"/>
      <c r="BE46" s="20"/>
      <c r="BF46" s="20"/>
    </row>
    <row r="47" spans="1:58" ht="19" customHeight="1">
      <c r="A47" s="12"/>
      <c r="B47" s="13"/>
      <c r="C47" s="14"/>
      <c r="D47" s="14"/>
      <c r="E47" s="15" t="str">
        <f t="shared" si="6"/>
        <v/>
      </c>
      <c r="F47" s="16"/>
      <c r="G47" s="17" t="str">
        <f t="shared" si="7"/>
        <v/>
      </c>
      <c r="H47" s="18"/>
      <c r="I47" s="13"/>
      <c r="J47" s="19"/>
      <c r="K47" s="20"/>
      <c r="L47" s="20"/>
      <c r="M47" s="20"/>
      <c r="N47" s="20"/>
      <c r="O47" s="20"/>
      <c r="P47" s="20"/>
      <c r="Q47" s="19"/>
      <c r="R47" s="20"/>
      <c r="S47" s="20"/>
      <c r="T47" s="20"/>
      <c r="U47" s="20"/>
      <c r="V47" s="20"/>
      <c r="W47" s="20"/>
      <c r="X47" s="19"/>
      <c r="Y47" s="20"/>
      <c r="Z47" s="20"/>
      <c r="AA47" s="20"/>
      <c r="AB47" s="20"/>
      <c r="AC47" s="20"/>
      <c r="AD47" s="20"/>
      <c r="AE47" s="19"/>
      <c r="AF47" s="20"/>
      <c r="AG47" s="20"/>
      <c r="AH47" s="20"/>
      <c r="AI47" s="20"/>
      <c r="AJ47" s="20"/>
      <c r="AK47" s="20"/>
      <c r="AL47" s="19"/>
      <c r="AM47" s="20"/>
      <c r="AN47" s="20"/>
      <c r="AO47" s="20"/>
      <c r="AP47" s="20"/>
      <c r="AQ47" s="20"/>
      <c r="AR47" s="20"/>
      <c r="AS47" s="19"/>
      <c r="AT47" s="20"/>
      <c r="AU47" s="20"/>
      <c r="AV47" s="20"/>
      <c r="AW47" s="20"/>
      <c r="AX47" s="20"/>
      <c r="AY47" s="20"/>
      <c r="AZ47" s="19"/>
      <c r="BA47" s="20"/>
      <c r="BB47" s="20"/>
      <c r="BC47" s="20"/>
      <c r="BD47" s="20"/>
      <c r="BE47" s="20"/>
      <c r="BF47" s="20"/>
    </row>
    <row r="48" spans="1:58" ht="19" customHeight="1">
      <c r="A48" s="12"/>
      <c r="B48" s="13"/>
      <c r="C48" s="14"/>
      <c r="D48" s="14"/>
      <c r="E48" s="15" t="str">
        <f t="shared" si="6"/>
        <v/>
      </c>
      <c r="F48" s="16"/>
      <c r="G48" s="17" t="str">
        <f t="shared" si="7"/>
        <v/>
      </c>
      <c r="H48" s="18"/>
      <c r="I48" s="13"/>
      <c r="J48" s="19"/>
      <c r="K48" s="20"/>
      <c r="L48" s="20"/>
      <c r="M48" s="20"/>
      <c r="N48" s="20"/>
      <c r="O48" s="20"/>
      <c r="P48" s="20"/>
      <c r="Q48" s="19"/>
      <c r="R48" s="20"/>
      <c r="S48" s="20"/>
      <c r="T48" s="20"/>
      <c r="U48" s="20"/>
      <c r="V48" s="20"/>
      <c r="W48" s="20"/>
      <c r="X48" s="19"/>
      <c r="Y48" s="20"/>
      <c r="Z48" s="20"/>
      <c r="AA48" s="20"/>
      <c r="AB48" s="20"/>
      <c r="AC48" s="20"/>
      <c r="AD48" s="20"/>
      <c r="AE48" s="19"/>
      <c r="AF48" s="20"/>
      <c r="AG48" s="20"/>
      <c r="AH48" s="20"/>
      <c r="AI48" s="20"/>
      <c r="AJ48" s="20"/>
      <c r="AK48" s="20"/>
      <c r="AL48" s="19"/>
      <c r="AM48" s="20"/>
      <c r="AN48" s="20"/>
      <c r="AO48" s="20"/>
      <c r="AP48" s="20"/>
      <c r="AQ48" s="20"/>
      <c r="AR48" s="20"/>
      <c r="AS48" s="19"/>
      <c r="AT48" s="20"/>
      <c r="AU48" s="20"/>
      <c r="AV48" s="20"/>
      <c r="AW48" s="20"/>
      <c r="AX48" s="20"/>
      <c r="AY48" s="20"/>
      <c r="AZ48" s="19"/>
      <c r="BA48" s="20"/>
      <c r="BB48" s="20"/>
      <c r="BC48" s="20"/>
      <c r="BD48" s="20"/>
      <c r="BE48" s="20"/>
      <c r="BF48" s="20"/>
    </row>
    <row r="49" spans="1:58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</row>
    <row r="50" spans="1:58" ht="20" customHeight="1">
      <c r="A50" s="31" t="s">
        <v>37</v>
      </c>
      <c r="B50" s="31"/>
      <c r="C50" s="31"/>
      <c r="D50" s="31"/>
      <c r="E50" s="31"/>
      <c r="F50" s="31"/>
      <c r="G50" s="31"/>
      <c r="H50" s="31"/>
      <c r="I50" s="31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</row>
    <row r="51" spans="1:58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</row>
    <row r="52" spans="1:58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</row>
    <row r="53" spans="1:58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</row>
    <row r="54" spans="1:58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</row>
  </sheetData>
  <mergeCells count="27">
    <mergeCell ref="A2:B2"/>
    <mergeCell ref="C2:I2"/>
    <mergeCell ref="J2:BF2"/>
    <mergeCell ref="A6:D6"/>
    <mergeCell ref="E6:I6"/>
    <mergeCell ref="A9:B9"/>
    <mergeCell ref="C9:E9"/>
    <mergeCell ref="F9:G9"/>
    <mergeCell ref="H9:I9"/>
    <mergeCell ref="A10:B10"/>
    <mergeCell ref="C10:E10"/>
    <mergeCell ref="F10:G10"/>
    <mergeCell ref="H10:I10"/>
    <mergeCell ref="J10:N10"/>
    <mergeCell ref="P10:T10"/>
    <mergeCell ref="V10:Z10"/>
    <mergeCell ref="AB10:AF10"/>
    <mergeCell ref="AH10:AO10"/>
    <mergeCell ref="AL11:AR11"/>
    <mergeCell ref="AS11:AY11"/>
    <mergeCell ref="AZ11:BF11"/>
    <mergeCell ref="A50:I50"/>
    <mergeCell ref="E11:I11"/>
    <mergeCell ref="J11:P11"/>
    <mergeCell ref="Q11:W11"/>
    <mergeCell ref="X11:AD11"/>
    <mergeCell ref="AE11:AK11"/>
  </mergeCells>
  <conditionalFormatting sqref="G13:G48">
    <cfRule type="expression" dxfId="19" priority="9">
      <formula>AND($G13&lt;&gt;"",COUNT($C14:$C$48)&gt;0,$G13&gt;SMALL($C14:$C$48,1))</formula>
    </cfRule>
  </conditionalFormatting>
  <conditionalFormatting sqref="H13:H48">
    <cfRule type="expression" dxfId="18" priority="8">
      <formula>$H13="Gepland"</formula>
    </cfRule>
    <cfRule type="expression" dxfId="17" priority="8">
      <formula>$H13="Bezig"</formula>
    </cfRule>
    <cfRule type="expression" dxfId="16" priority="8">
      <formula>$H13="Klaar"</formula>
    </cfRule>
    <cfRule type="expression" dxfId="15" priority="8">
      <formula>$H13="Vertraagd"</formula>
    </cfRule>
    <cfRule type="expression" dxfId="14" priority="10">
      <formula>H13="Geplant"</formula>
    </cfRule>
    <cfRule type="expression" dxfId="13" priority="11">
      <formula>H13="In Arbeit"</formula>
    </cfRule>
    <cfRule type="expression" dxfId="12" priority="12">
      <formula>H13="Erledigt"</formula>
    </cfRule>
    <cfRule type="expression" dxfId="11" priority="13">
      <formula>H13="Verzögert"</formula>
    </cfRule>
  </conditionalFormatting>
  <conditionalFormatting sqref="J12:BF12">
    <cfRule type="expression" dxfId="10" priority="7">
      <formula>J$12=TODAY()</formula>
    </cfRule>
  </conditionalFormatting>
  <conditionalFormatting sqref="J13:BF48">
    <cfRule type="expression" dxfId="9" priority="1">
      <formula>AND($C13&lt;&gt;"",J$12&gt;=$C13,J$12&lt;=$D13,$H13="Gepland")</formula>
    </cfRule>
    <cfRule type="expression" dxfId="8" priority="2">
      <formula>AND($C13&lt;&gt;"",J$12&gt;=$C13,J$12&lt;=$D13,$H13="Bezig")</formula>
    </cfRule>
    <cfRule type="expression" dxfId="7" priority="3">
      <formula>AND($C13&lt;&gt;"",J$12&gt;=$C13,J$12&lt;=$D13,$H13="Klaar")</formula>
    </cfRule>
    <cfRule type="expression" dxfId="6" priority="4">
      <formula>AND($C13&lt;&gt;"",J$12&gt;=$C13,J$12&lt;=$D13,$H13="Vertraagd")</formula>
    </cfRule>
    <cfRule type="expression" dxfId="5" priority="5">
      <formula>AND($F13&lt;&gt;"",J$12&gt;$D13,J$12&lt;=$G13)</formula>
    </cfRule>
    <cfRule type="expression" dxfId="4" priority="6">
      <formula>WEEKDAY(J$12,2)&gt;5</formula>
    </cfRule>
    <cfRule type="expression" dxfId="3" priority="14">
      <formula>AND(J$12&gt;=$C13,J$12&lt;=$D13,$H13="Geplant")</formula>
    </cfRule>
    <cfRule type="expression" dxfId="2" priority="15">
      <formula>AND(J$12&gt;=$C13,J$12&lt;=$D13,$H13="In Arbeit")</formula>
    </cfRule>
    <cfRule type="expression" dxfId="1" priority="16">
      <formula>AND(J$12&gt;=$C13,J$12&lt;=$D13,$H13="Erledigt")</formula>
    </cfRule>
    <cfRule type="expression" dxfId="0" priority="17">
      <formula>AND(J$12&gt;=$C13,J$12&lt;=$D13,$H13="Verzögert")</formula>
    </cfRule>
  </conditionalFormatting>
  <dataValidations count="1">
    <dataValidation type="list" allowBlank="1" showErrorMessage="1" errorTitle="Onbekende status" error="Kies Gepland, Bezig, Klaar of Vertraagd." sqref="H13:H48" xr:uid="{00000000-0002-0000-0000-000000000000}">
      <formula1>"Geplant,In Arbeit,Erledigt,Verzögert"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890C5"/>
  </sheetPr>
  <dimension ref="A1:D40"/>
  <sheetViews>
    <sheetView showGridLines="0" workbookViewId="0">
      <selection activeCell="A13" sqref="A13:XFD13"/>
    </sheetView>
  </sheetViews>
  <sheetFormatPr baseColWidth="10" defaultColWidth="8.83203125" defaultRowHeight="15"/>
  <cols>
    <col min="1" max="1" width="3" customWidth="1"/>
    <col min="2" max="2" width="26" customWidth="1"/>
    <col min="3" max="3" width="80" customWidth="1"/>
  </cols>
  <sheetData>
    <row r="1" spans="1:4" ht="7" customHeight="1">
      <c r="A1" s="1"/>
      <c r="B1" s="1"/>
      <c r="C1" s="1"/>
      <c r="D1" s="1"/>
    </row>
    <row r="2" spans="1:4" ht="34" customHeight="1">
      <c r="A2" s="1"/>
      <c r="B2" s="45" t="s">
        <v>38</v>
      </c>
      <c r="C2" s="45"/>
      <c r="D2" s="1"/>
    </row>
    <row r="3" spans="1:4" ht="6" customHeight="1">
      <c r="A3" s="1"/>
      <c r="B3" s="2"/>
      <c r="C3" s="3"/>
      <c r="D3" s="4"/>
    </row>
    <row r="4" spans="1:4" ht="16" customHeight="1">
      <c r="A4" s="5"/>
      <c r="B4" s="5"/>
      <c r="C4" s="5"/>
      <c r="D4" s="5"/>
    </row>
    <row r="5" spans="1:4">
      <c r="A5" s="5"/>
      <c r="B5" s="21" t="s">
        <v>39</v>
      </c>
      <c r="C5" s="5"/>
      <c r="D5" s="5"/>
    </row>
    <row r="6" spans="1:4" ht="28" customHeight="1">
      <c r="A6" s="5"/>
      <c r="B6" s="46" t="s">
        <v>40</v>
      </c>
      <c r="C6" s="46"/>
      <c r="D6" s="5"/>
    </row>
    <row r="7" spans="1:4" ht="10" customHeight="1">
      <c r="A7" s="5"/>
      <c r="B7" s="5"/>
      <c r="C7" s="5"/>
      <c r="D7" s="5"/>
    </row>
    <row r="8" spans="1:4" ht="19" customHeight="1">
      <c r="A8" s="5"/>
      <c r="B8" s="22" t="s">
        <v>41</v>
      </c>
      <c r="C8" s="23" t="s">
        <v>42</v>
      </c>
      <c r="D8" s="5"/>
    </row>
    <row r="9" spans="1:4" ht="19" customHeight="1">
      <c r="A9" s="5"/>
      <c r="B9" s="22" t="s">
        <v>43</v>
      </c>
      <c r="C9" s="23" t="s">
        <v>44</v>
      </c>
      <c r="D9" s="5"/>
    </row>
    <row r="10" spans="1:4" ht="19" customHeight="1">
      <c r="A10" s="5"/>
      <c r="B10" s="22" t="s">
        <v>45</v>
      </c>
      <c r="C10" s="23" t="s">
        <v>46</v>
      </c>
      <c r="D10" s="5"/>
    </row>
    <row r="11" spans="1:4" ht="19" customHeight="1">
      <c r="A11" s="5"/>
      <c r="B11" s="22" t="s">
        <v>47</v>
      </c>
      <c r="C11" s="23" t="s">
        <v>48</v>
      </c>
      <c r="D11" s="5"/>
    </row>
    <row r="12" spans="1:4" ht="19" customHeight="1">
      <c r="A12" s="5"/>
      <c r="B12" s="22" t="s">
        <v>49</v>
      </c>
      <c r="C12" s="23" t="s">
        <v>50</v>
      </c>
      <c r="D12" s="5"/>
    </row>
    <row r="13" spans="1:4" ht="19" customHeight="1">
      <c r="A13" s="5"/>
      <c r="B13" s="22" t="s">
        <v>51</v>
      </c>
      <c r="C13" s="23" t="s">
        <v>52</v>
      </c>
      <c r="D13" s="5"/>
    </row>
    <row r="14" spans="1:4" ht="19" customHeight="1">
      <c r="A14" s="5"/>
      <c r="B14" s="22" t="s">
        <v>23</v>
      </c>
      <c r="C14" s="23" t="s">
        <v>53</v>
      </c>
      <c r="D14" s="5"/>
    </row>
    <row r="15" spans="1:4" ht="19" customHeight="1">
      <c r="A15" s="5"/>
      <c r="B15" s="22" t="s">
        <v>54</v>
      </c>
      <c r="C15" s="23" t="s">
        <v>55</v>
      </c>
      <c r="D15" s="5"/>
    </row>
    <row r="16" spans="1:4" ht="19" customHeight="1">
      <c r="A16" s="5"/>
      <c r="B16" s="22" t="s">
        <v>56</v>
      </c>
      <c r="C16" s="23" t="s">
        <v>57</v>
      </c>
      <c r="D16" s="5"/>
    </row>
    <row r="17" spans="1:4" ht="19" customHeight="1">
      <c r="A17" s="5"/>
      <c r="B17" s="22" t="s">
        <v>58</v>
      </c>
      <c r="C17" s="23" t="s">
        <v>59</v>
      </c>
      <c r="D17" s="5"/>
    </row>
    <row r="18" spans="1:4">
      <c r="A18" s="5"/>
      <c r="B18" s="5"/>
      <c r="C18" s="5"/>
      <c r="D18" s="5"/>
    </row>
    <row r="19" spans="1:4">
      <c r="A19" s="5"/>
      <c r="B19" s="21" t="s">
        <v>8</v>
      </c>
      <c r="C19" s="5"/>
      <c r="D19" s="5"/>
    </row>
    <row r="20" spans="1:4" ht="19" customHeight="1">
      <c r="A20" s="5"/>
      <c r="B20" s="24" t="s">
        <v>9</v>
      </c>
      <c r="C20" s="25" t="s">
        <v>60</v>
      </c>
      <c r="D20" s="5"/>
    </row>
    <row r="21" spans="1:4" ht="19" customHeight="1">
      <c r="A21" s="5"/>
      <c r="B21" s="26" t="s">
        <v>10</v>
      </c>
      <c r="C21" s="25" t="s">
        <v>61</v>
      </c>
      <c r="D21" s="5"/>
    </row>
    <row r="22" spans="1:4" ht="19" customHeight="1">
      <c r="A22" s="5"/>
      <c r="B22" s="27" t="s">
        <v>11</v>
      </c>
      <c r="C22" s="25" t="s">
        <v>62</v>
      </c>
      <c r="D22" s="5"/>
    </row>
    <row r="23" spans="1:4" ht="19" customHeight="1">
      <c r="A23" s="5"/>
      <c r="B23" s="28" t="s">
        <v>12</v>
      </c>
      <c r="C23" s="25" t="s">
        <v>63</v>
      </c>
      <c r="D23" s="5"/>
    </row>
    <row r="24" spans="1:4">
      <c r="A24" s="5"/>
      <c r="B24" s="5"/>
      <c r="C24" s="5"/>
      <c r="D24" s="5"/>
    </row>
    <row r="25" spans="1:4">
      <c r="A25" s="5"/>
      <c r="B25" s="29" t="s">
        <v>64</v>
      </c>
      <c r="C25" s="5"/>
      <c r="D25" s="5"/>
    </row>
    <row r="26" spans="1:4">
      <c r="A26" s="5"/>
      <c r="B26" s="5"/>
      <c r="C26" s="5"/>
      <c r="D26" s="5"/>
    </row>
    <row r="27" spans="1:4">
      <c r="A27" s="5"/>
      <c r="B27" s="5"/>
      <c r="C27" s="5"/>
      <c r="D27" s="5"/>
    </row>
    <row r="28" spans="1:4">
      <c r="A28" s="5"/>
      <c r="B28" s="5"/>
      <c r="C28" s="5"/>
      <c r="D28" s="5"/>
    </row>
    <row r="29" spans="1:4">
      <c r="A29" s="5"/>
      <c r="B29" s="5"/>
      <c r="C29" s="5"/>
      <c r="D29" s="5"/>
    </row>
    <row r="30" spans="1:4">
      <c r="A30" s="5"/>
      <c r="B30" s="5"/>
      <c r="C30" s="5"/>
      <c r="D30" s="5"/>
    </row>
    <row r="31" spans="1:4">
      <c r="A31" s="5"/>
      <c r="B31" s="5"/>
      <c r="C31" s="5"/>
      <c r="D31" s="5"/>
    </row>
    <row r="32" spans="1:4">
      <c r="A32" s="5"/>
      <c r="B32" s="5"/>
      <c r="C32" s="5"/>
      <c r="D32" s="5"/>
    </row>
    <row r="33" spans="1:4">
      <c r="A33" s="5"/>
      <c r="B33" s="5"/>
      <c r="C33" s="5"/>
      <c r="D33" s="5"/>
    </row>
    <row r="34" spans="1:4">
      <c r="A34" s="5"/>
      <c r="B34" s="5"/>
      <c r="C34" s="5"/>
      <c r="D34" s="5"/>
    </row>
    <row r="35" spans="1:4">
      <c r="A35" s="5"/>
      <c r="B35" s="5"/>
      <c r="C35" s="5"/>
      <c r="D35" s="5"/>
    </row>
    <row r="36" spans="1:4">
      <c r="A36" s="5"/>
      <c r="B36" s="5"/>
      <c r="C36" s="5"/>
      <c r="D36" s="5"/>
    </row>
    <row r="37" spans="1:4">
      <c r="A37" s="5"/>
      <c r="B37" s="5"/>
      <c r="C37" s="5"/>
      <c r="D37" s="5"/>
    </row>
    <row r="38" spans="1:4">
      <c r="A38" s="5"/>
      <c r="B38" s="5"/>
      <c r="C38" s="5"/>
      <c r="D38" s="5"/>
    </row>
    <row r="39" spans="1:4">
      <c r="A39" s="5"/>
      <c r="B39" s="5"/>
      <c r="C39" s="5"/>
      <c r="D39" s="5"/>
    </row>
    <row r="40" spans="1:4">
      <c r="A40" s="5"/>
      <c r="B40" s="5"/>
      <c r="C40" s="5"/>
      <c r="D40" s="5"/>
    </row>
  </sheetData>
  <mergeCells count="2">
    <mergeCell ref="B2:C2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Bauplanung</vt:lpstr>
      <vt:lpstr>Anleitung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Alexander Jäckel</cp:lastModifiedBy>
  <dcterms:modified xsi:type="dcterms:W3CDTF">2026-08-28T20:04:55Z</dcterms:modified>
</cp:coreProperties>
</file>